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pratt\Desktop\seal\"/>
    </mc:Choice>
  </mc:AlternateContent>
  <xr:revisionPtr revIDLastSave="0" documentId="8_{51C3E390-17DE-4497-ABAF-297F5524454C}" xr6:coauthVersionLast="36" xr6:coauthVersionMax="36" xr10:uidLastSave="{00000000-0000-0000-0000-000000000000}"/>
  <bookViews>
    <workbookView xWindow="240" yWindow="110" windowWidth="14810" windowHeight="8010" xr2:uid="{00000000-000D-0000-FFFF-FFFF00000000}"/>
  </bookViews>
  <sheets>
    <sheet name="Sheet1" sheetId="1" r:id="rId1"/>
  </sheets>
  <definedNames>
    <definedName name="_xlnm.Print_Area" localSheetId="0">Sheet1!$B$1:$Q$17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  <c r="Q3" i="1"/>
  <c r="J58" i="1"/>
  <c r="J124" i="1" l="1"/>
  <c r="J79" i="1"/>
  <c r="J76" i="1"/>
  <c r="J83" i="1"/>
  <c r="J84" i="1"/>
  <c r="J63" i="1"/>
  <c r="J49" i="1"/>
  <c r="J45" i="1"/>
  <c r="J10" i="1"/>
  <c r="J105" i="1"/>
  <c r="J24" i="1"/>
  <c r="J102" i="1"/>
  <c r="J59" i="1"/>
  <c r="J108" i="1"/>
  <c r="J86" i="1"/>
  <c r="J85" i="1"/>
  <c r="J127" i="1"/>
  <c r="J110" i="1"/>
  <c r="J75" i="1"/>
  <c r="J132" i="1"/>
  <c r="J60" i="1"/>
  <c r="J22" i="1"/>
  <c r="J55" i="1"/>
  <c r="J139" i="1"/>
  <c r="J116" i="1"/>
  <c r="J52" i="1"/>
  <c r="J25" i="1"/>
  <c r="J98" i="1"/>
  <c r="J97" i="1"/>
  <c r="J130" i="1"/>
  <c r="J64" i="1"/>
  <c r="J78" i="1"/>
  <c r="J100" i="1"/>
  <c r="J15" i="1"/>
  <c r="J57" i="1"/>
  <c r="J51" i="1"/>
  <c r="J104" i="1"/>
  <c r="J26" i="1"/>
  <c r="J30" i="1"/>
  <c r="J88" i="1"/>
  <c r="J29" i="1"/>
  <c r="J54" i="1"/>
  <c r="J34" i="1"/>
  <c r="J5" i="1"/>
  <c r="J19" i="1"/>
  <c r="J4" i="1"/>
  <c r="J12" i="1"/>
  <c r="J16" i="1"/>
  <c r="J71" i="1"/>
  <c r="J48" i="1"/>
  <c r="J136" i="1"/>
  <c r="J62" i="1"/>
  <c r="J67" i="1"/>
  <c r="J80" i="1"/>
  <c r="J50" i="1"/>
  <c r="J99" i="1"/>
  <c r="J94" i="1"/>
  <c r="J7" i="1"/>
  <c r="J119" i="1"/>
  <c r="J93" i="1"/>
  <c r="J17" i="1"/>
  <c r="J134" i="1"/>
  <c r="J101" i="1"/>
  <c r="J70" i="1"/>
  <c r="J109" i="1"/>
  <c r="J66" i="1"/>
  <c r="J91" i="1"/>
  <c r="J32" i="1"/>
  <c r="J141" i="1"/>
  <c r="J115" i="1"/>
  <c r="J118" i="1"/>
  <c r="J135" i="1"/>
  <c r="J44" i="1"/>
  <c r="J36" i="1"/>
  <c r="J6" i="1"/>
  <c r="J112" i="1"/>
  <c r="J125" i="1"/>
  <c r="J20" i="1"/>
  <c r="J41" i="1"/>
  <c r="J92" i="1"/>
  <c r="J3" i="1"/>
  <c r="J113" i="1"/>
  <c r="J18" i="1"/>
  <c r="J137" i="1"/>
  <c r="J107" i="1"/>
  <c r="J111" i="1"/>
  <c r="J39" i="1"/>
  <c r="J140" i="1"/>
  <c r="J53" i="1"/>
  <c r="J128" i="1"/>
  <c r="J42" i="1"/>
  <c r="J87" i="1"/>
  <c r="J81" i="1"/>
  <c r="J122" i="1"/>
  <c r="J138" i="1"/>
  <c r="J131" i="1"/>
  <c r="J133" i="1"/>
  <c r="J68" i="1"/>
  <c r="J31" i="1"/>
  <c r="J27" i="1"/>
  <c r="J114" i="1"/>
  <c r="J33" i="1"/>
  <c r="J106" i="1"/>
  <c r="J9" i="1"/>
  <c r="J95" i="1"/>
  <c r="J72" i="1"/>
  <c r="J69" i="1"/>
  <c r="J89" i="1"/>
  <c r="J126" i="1"/>
  <c r="J38" i="1"/>
  <c r="J103" i="1"/>
  <c r="J129" i="1"/>
  <c r="J65" i="1"/>
  <c r="J143" i="1"/>
  <c r="J73" i="1"/>
  <c r="J74" i="1"/>
  <c r="J8" i="1"/>
  <c r="J43" i="1"/>
  <c r="J61" i="1"/>
  <c r="J82" i="1"/>
  <c r="J56" i="1"/>
  <c r="J77" i="1"/>
  <c r="J40" i="1"/>
  <c r="J14" i="1"/>
  <c r="J47" i="1"/>
  <c r="J23" i="1"/>
  <c r="J142" i="1"/>
  <c r="J96" i="1"/>
  <c r="Q129" i="1" l="1"/>
  <c r="Q16" i="1"/>
  <c r="Q79" i="1"/>
  <c r="Q74" i="1"/>
  <c r="Q82" i="1"/>
  <c r="Q14" i="1"/>
  <c r="R41" i="1"/>
  <c r="Q41" i="1"/>
  <c r="Q73" i="1"/>
  <c r="R73" i="1"/>
  <c r="Q23" i="1"/>
  <c r="Q17" i="1"/>
</calcChain>
</file>

<file path=xl/sharedStrings.xml><?xml version="1.0" encoding="utf-8"?>
<sst xmlns="http://schemas.openxmlformats.org/spreadsheetml/2006/main" count="571" uniqueCount="308">
  <si>
    <t>STUDENT NAME</t>
  </si>
  <si>
    <t>Student Number</t>
  </si>
  <si>
    <t>Teachers Name</t>
  </si>
  <si>
    <t>1a. 4 Social Studies Courses Required for Graduation** - 1 Point</t>
  </si>
  <si>
    <t>1b. Social Studies Regents Exams - Mastery
level (85+) - 1.5* Points Per Exam - List Exam Scores</t>
  </si>
  <si>
    <r>
      <t xml:space="preserve">1c. Social Studies Regents Exams - Proficiency Level (65+) - 1*** Point Per Exam - </t>
    </r>
    <r>
      <rPr>
        <b/>
        <i/>
        <sz val="12"/>
        <color rgb="FF000000"/>
        <rFont val="Corbel"/>
        <charset val="1"/>
      </rPr>
      <t>List Exam Scores</t>
    </r>
  </si>
  <si>
    <r>
      <t xml:space="preserve">1d. Advanced Social Studies Courses - .50* Point - </t>
    </r>
    <r>
      <rPr>
        <b/>
        <i/>
        <sz val="14"/>
        <color rgb="FF000000"/>
        <rFont val="Corbel"/>
        <charset val="1"/>
      </rPr>
      <t>List Courses</t>
    </r>
  </si>
  <si>
    <t>1e. Research Project - 1 Point</t>
  </si>
  <si>
    <t>CIVIC KNOWLEDGE TOTAL</t>
  </si>
  <si>
    <t>2a. Civic Skills, Actions, and Mindsets- Complete a High School Civic Project - 1.5* Points</t>
  </si>
  <si>
    <t>2b. Civic Experiences Area I - Complete a Service- Learning Project (25 hours or more w/ AKP) - 1* Point</t>
  </si>
  <si>
    <t>2c. Civic Experiences Area II- Demonstrate Proficiency in an Elective
Course that Promotes Civic Engagement (w/ AKP) - .50* Point
List Course(s):</t>
  </si>
  <si>
    <t>2d. Civic Experiences Area III-
Participate in an Extra-Curricular
Program, or Work-Based Learning
Experience (w/ AKP) - .50* Point</t>
  </si>
  <si>
    <r>
      <t>2e. Middle School Capstone Project - 1 Point</t>
    </r>
    <r>
      <rPr>
        <b/>
        <i/>
        <sz val="14"/>
        <color theme="1"/>
        <rFont val="Corbel"/>
        <charset val="1"/>
      </rPr>
      <t xml:space="preserve">
List Year Completed</t>
    </r>
  </si>
  <si>
    <t>High School Capstone Project - 4 Points</t>
  </si>
  <si>
    <t>CIVIC PARTICIPATION TOTAL</t>
  </si>
  <si>
    <t>Total Points Earned</t>
  </si>
  <si>
    <t>Seal Of Civic Readiness Earned</t>
  </si>
  <si>
    <t>Adams</t>
  </si>
  <si>
    <t>Forever Adams</t>
  </si>
  <si>
    <t xml:space="preserve">Fortin </t>
  </si>
  <si>
    <t>yes</t>
  </si>
  <si>
    <t>Allen</t>
  </si>
  <si>
    <t xml:space="preserve">Keyonnah Allen </t>
  </si>
  <si>
    <t xml:space="preserve">Foritn </t>
  </si>
  <si>
    <t>no</t>
  </si>
  <si>
    <t>Alrifaei</t>
  </si>
  <si>
    <t>Razan Alrifaei</t>
  </si>
  <si>
    <t>Andrzejewski</t>
  </si>
  <si>
    <t>Hunter Andrzejewski</t>
  </si>
  <si>
    <t>Fortin/Smith</t>
  </si>
  <si>
    <t>Antonacci</t>
  </si>
  <si>
    <t>Alexander Antonacci</t>
  </si>
  <si>
    <t>Arce</t>
  </si>
  <si>
    <t>Isiah Arce</t>
  </si>
  <si>
    <t>Arrigo</t>
  </si>
  <si>
    <t>Alejandro Arrigo</t>
  </si>
  <si>
    <t xml:space="preserve">V Lia </t>
  </si>
  <si>
    <t>Atkinson</t>
  </si>
  <si>
    <t>Madison Atkinson</t>
  </si>
  <si>
    <t>Augustino</t>
  </si>
  <si>
    <t xml:space="preserve">Robert Augustino </t>
  </si>
  <si>
    <t>London</t>
  </si>
  <si>
    <t>Badger</t>
  </si>
  <si>
    <t>Asia Badger</t>
  </si>
  <si>
    <t>Fortin</t>
  </si>
  <si>
    <t>Baratta</t>
  </si>
  <si>
    <t>David Baratta</t>
  </si>
  <si>
    <t>barber</t>
  </si>
  <si>
    <t>Ashley Barber</t>
  </si>
  <si>
    <t>Barlow</t>
  </si>
  <si>
    <t>Samantha Barlow</t>
  </si>
  <si>
    <t>Olander</t>
  </si>
  <si>
    <t>Boston</t>
  </si>
  <si>
    <t>Eveiona Boston</t>
  </si>
  <si>
    <t>Bruso</t>
  </si>
  <si>
    <t>Trent Bruso</t>
  </si>
  <si>
    <t>Bryant</t>
  </si>
  <si>
    <t>Danielle Bryant</t>
  </si>
  <si>
    <t>Bucholz</t>
  </si>
  <si>
    <t>Bryce Buchholz</t>
  </si>
  <si>
    <t>Bullard</t>
  </si>
  <si>
    <t>Zakhia Bullard</t>
  </si>
  <si>
    <t>Butera</t>
  </si>
  <si>
    <t>Arianna Butera</t>
  </si>
  <si>
    <t>cabrera</t>
  </si>
  <si>
    <t>Darlene Cabrera</t>
  </si>
  <si>
    <t>Calvello</t>
  </si>
  <si>
    <t>Michaela Calvello</t>
  </si>
  <si>
    <t>Caputo</t>
  </si>
  <si>
    <t>Ava Caputo</t>
  </si>
  <si>
    <t>Carter</t>
  </si>
  <si>
    <t>Alayha Carter</t>
  </si>
  <si>
    <t>Jesiere Carter</t>
  </si>
  <si>
    <t>Lia</t>
  </si>
  <si>
    <t>Cassel</t>
  </si>
  <si>
    <t>Sherry Cassel</t>
  </si>
  <si>
    <t>Ceccato</t>
  </si>
  <si>
    <t>Matthew Ceccato</t>
  </si>
  <si>
    <t>Chiarella</t>
  </si>
  <si>
    <t>Max Chiarella</t>
  </si>
  <si>
    <t>Cimino</t>
  </si>
  <si>
    <t xml:space="preserve">Isabella Cimino </t>
  </si>
  <si>
    <t>Colley</t>
  </si>
  <si>
    <t>Chanel Colley</t>
  </si>
  <si>
    <t>Condino</t>
  </si>
  <si>
    <t>Julia Condino</t>
  </si>
  <si>
    <t>Richard Condino</t>
  </si>
  <si>
    <t>Contento</t>
  </si>
  <si>
    <t>Dominic Contento</t>
  </si>
  <si>
    <t>no * needed 2 from Participation</t>
  </si>
  <si>
    <t>Coulter</t>
  </si>
  <si>
    <t xml:space="preserve">Javon Coulter  </t>
  </si>
  <si>
    <t>cox</t>
  </si>
  <si>
    <t>Kierra Cox</t>
  </si>
  <si>
    <t>Cramer</t>
  </si>
  <si>
    <t xml:space="preserve">Joshua Cramer </t>
  </si>
  <si>
    <t>Crockett</t>
  </si>
  <si>
    <t>Alexis Crockett</t>
  </si>
  <si>
    <t>Cruz</t>
  </si>
  <si>
    <t>Selena Cruz</t>
  </si>
  <si>
    <t>Davis</t>
  </si>
  <si>
    <t>Evan Davis</t>
  </si>
  <si>
    <t>Jillian Davis</t>
  </si>
  <si>
    <t>Dolce</t>
  </si>
  <si>
    <t>Joseph Dolce</t>
  </si>
  <si>
    <t>Ti'Vonna Davis</t>
  </si>
  <si>
    <t>DeLong</t>
  </si>
  <si>
    <t>Kierra DeLong</t>
  </si>
  <si>
    <t>Dicamillo</t>
  </si>
  <si>
    <t>Francesca DiCamillo</t>
  </si>
  <si>
    <t>Dobson</t>
  </si>
  <si>
    <t>Brason Dobson</t>
  </si>
  <si>
    <t>Dorato</t>
  </si>
  <si>
    <t>Micahel Dorato</t>
  </si>
  <si>
    <t>Eagan</t>
  </si>
  <si>
    <t xml:space="preserve">Jessica Eagan </t>
  </si>
  <si>
    <t>Edards</t>
  </si>
  <si>
    <t>Lexia Edwards</t>
  </si>
  <si>
    <t>Elder</t>
  </si>
  <si>
    <t>D'Anna Elder</t>
  </si>
  <si>
    <t>London/Smith</t>
  </si>
  <si>
    <t>Ellis</t>
  </si>
  <si>
    <t>Anya Ellis</t>
  </si>
  <si>
    <t>Ellison</t>
  </si>
  <si>
    <t xml:space="preserve">Elijah Ellison </t>
  </si>
  <si>
    <t>Ewing</t>
  </si>
  <si>
    <t>Carissa Ewing</t>
  </si>
  <si>
    <t>Faulkner</t>
  </si>
  <si>
    <t>Shane Faulkner</t>
  </si>
  <si>
    <t>Fix</t>
  </si>
  <si>
    <t>Grayce Fix</t>
  </si>
  <si>
    <t>Fountain</t>
  </si>
  <si>
    <t>Demitria Fountain</t>
  </si>
  <si>
    <t>Fournier</t>
  </si>
  <si>
    <t>Seth Fournier</t>
  </si>
  <si>
    <t>Trent Fournier</t>
  </si>
  <si>
    <t>Freeman</t>
  </si>
  <si>
    <t>Aaliyah Freeman</t>
  </si>
  <si>
    <t>Garber Ca</t>
  </si>
  <si>
    <t>Caroline Garber</t>
  </si>
  <si>
    <t>Garber Ch</t>
  </si>
  <si>
    <t>Charlotte Garber</t>
  </si>
  <si>
    <t>Garver</t>
  </si>
  <si>
    <t>Marissa Garver</t>
  </si>
  <si>
    <t>Glenn</t>
  </si>
  <si>
    <t>Hayley Glenn</t>
  </si>
  <si>
    <t>Greenwald</t>
  </si>
  <si>
    <t>Skyler Greenwald</t>
  </si>
  <si>
    <t>Harris</t>
  </si>
  <si>
    <t>Arianna Harris</t>
  </si>
  <si>
    <t>Hernandez</t>
  </si>
  <si>
    <t>Felicia Hernandez</t>
  </si>
  <si>
    <t>Highway</t>
  </si>
  <si>
    <t>Merissa Highway</t>
  </si>
  <si>
    <t>Hill</t>
  </si>
  <si>
    <t>Edward Max Hill</t>
  </si>
  <si>
    <t>Howell</t>
  </si>
  <si>
    <t>Chelsea Howell</t>
  </si>
  <si>
    <t>Hunter</t>
  </si>
  <si>
    <t>Jayson Hunter</t>
  </si>
  <si>
    <t>Iacovitti</t>
  </si>
  <si>
    <t>Alyssa Iacovitti</t>
  </si>
  <si>
    <t>Isom</t>
  </si>
  <si>
    <t>Messiah Isom</t>
  </si>
  <si>
    <t>Jakobi</t>
  </si>
  <si>
    <t xml:space="preserve">Alexa Jakobi </t>
  </si>
  <si>
    <t>Law</t>
  </si>
  <si>
    <t>Trinity Law</t>
  </si>
  <si>
    <t>James</t>
  </si>
  <si>
    <t xml:space="preserve">Domonique James </t>
  </si>
  <si>
    <t>Jiminez</t>
  </si>
  <si>
    <t>Jetzel Jiminez</t>
  </si>
  <si>
    <t>Kashif</t>
  </si>
  <si>
    <t>Aiman Kashif</t>
  </si>
  <si>
    <t>Kinney</t>
  </si>
  <si>
    <t>Connor Kinney</t>
  </si>
  <si>
    <t>Klinger</t>
  </si>
  <si>
    <t>Trevor Klinger</t>
  </si>
  <si>
    <t>Koytila</t>
  </si>
  <si>
    <t>Jesse Koytila</t>
  </si>
  <si>
    <t>Licht</t>
  </si>
  <si>
    <t>Noah Licht</t>
  </si>
  <si>
    <t>Linde</t>
  </si>
  <si>
    <t xml:space="preserve">Mia Linde </t>
  </si>
  <si>
    <t>Luarino</t>
  </si>
  <si>
    <t>Logan Luarino</t>
  </si>
  <si>
    <t>Lubonski</t>
  </si>
  <si>
    <t>Nicole Lubonski</t>
  </si>
  <si>
    <t>Lucarini</t>
  </si>
  <si>
    <t>Romeo Lucarini</t>
  </si>
  <si>
    <t>Luh</t>
  </si>
  <si>
    <t>Nevaeh Luh</t>
  </si>
  <si>
    <t>Manzi</t>
  </si>
  <si>
    <t>Mariah Manzi</t>
  </si>
  <si>
    <t>Martelli</t>
  </si>
  <si>
    <t>Hannah Martelli</t>
  </si>
  <si>
    <t>Mathis</t>
  </si>
  <si>
    <t>Daemien Mathis</t>
  </si>
  <si>
    <t>Matuch</t>
  </si>
  <si>
    <t>Alexander Matuch</t>
  </si>
  <si>
    <t>mckee</t>
  </si>
  <si>
    <t>Bryanna McKee</t>
  </si>
  <si>
    <t>McKibbin</t>
  </si>
  <si>
    <t>Alyssa McKibbin</t>
  </si>
  <si>
    <t>Mejia</t>
  </si>
  <si>
    <t>Manuel Mejia</t>
  </si>
  <si>
    <t>Miller</t>
  </si>
  <si>
    <t>Jared Miller</t>
  </si>
  <si>
    <t>Min</t>
  </si>
  <si>
    <t>Nyinyi Min</t>
  </si>
  <si>
    <t>Molly</t>
  </si>
  <si>
    <t xml:space="preserve">Gavin Molly </t>
  </si>
  <si>
    <t>Mora</t>
  </si>
  <si>
    <t>Genovanny Mora</t>
  </si>
  <si>
    <t>Morales</t>
  </si>
  <si>
    <t>Brianna Morales</t>
  </si>
  <si>
    <t>Mozell</t>
  </si>
  <si>
    <t>Rayanna Mozell</t>
  </si>
  <si>
    <t>Myers</t>
  </si>
  <si>
    <t>Emily Myers</t>
  </si>
  <si>
    <t>Nickens</t>
  </si>
  <si>
    <t>Raionna Nickens</t>
  </si>
  <si>
    <t>noworyta</t>
  </si>
  <si>
    <t xml:space="preserve">Sean Noworyta </t>
  </si>
  <si>
    <t>Paige</t>
  </si>
  <si>
    <t>DaVonte Paige</t>
  </si>
  <si>
    <t>Palmer</t>
  </si>
  <si>
    <t>Amarion Palmer</t>
  </si>
  <si>
    <t>Daisanaria Palmer</t>
  </si>
  <si>
    <t>Panell</t>
  </si>
  <si>
    <t>Niya Panell</t>
  </si>
  <si>
    <t>Pasquantino</t>
  </si>
  <si>
    <t>Lilly Pasquantino</t>
  </si>
  <si>
    <t>Pendleton</t>
  </si>
  <si>
    <t xml:space="preserve">Kaitlynn Pendelton </t>
  </si>
  <si>
    <t>Rafter</t>
  </si>
  <si>
    <t>Ny'Asia Rafter</t>
  </si>
  <si>
    <t>Rahman</t>
  </si>
  <si>
    <t>Shangida Rahman</t>
  </si>
  <si>
    <t>Ravenlle</t>
  </si>
  <si>
    <t>Lenajah Ravenelle</t>
  </si>
  <si>
    <t>Reinhart</t>
  </si>
  <si>
    <t>Jack Reinhardt</t>
  </si>
  <si>
    <t>Ridegway</t>
  </si>
  <si>
    <t>Janyah Ridgeway</t>
  </si>
  <si>
    <t>Robideau</t>
  </si>
  <si>
    <t>Linus Robideau</t>
  </si>
  <si>
    <t>Robins</t>
  </si>
  <si>
    <t>Aidan Robins</t>
  </si>
  <si>
    <t>Roeser</t>
  </si>
  <si>
    <t>Julianna Roeser</t>
  </si>
  <si>
    <t>Routhier</t>
  </si>
  <si>
    <t>Hannah Andy Routhier</t>
  </si>
  <si>
    <t>Haleigh Routhier</t>
  </si>
  <si>
    <t>Salmbene</t>
  </si>
  <si>
    <t>Chloe Salimbene</t>
  </si>
  <si>
    <t>Schove</t>
  </si>
  <si>
    <t xml:space="preserve">Ben Shove </t>
  </si>
  <si>
    <t>Scozzafav</t>
  </si>
  <si>
    <t>Mandy Scozzafava</t>
  </si>
  <si>
    <t>Seright</t>
  </si>
  <si>
    <t>Jayvian Seright</t>
  </si>
  <si>
    <t>lia</t>
  </si>
  <si>
    <t>Serrianni</t>
  </si>
  <si>
    <t>Andrea Serianni</t>
  </si>
  <si>
    <t>sharma</t>
  </si>
  <si>
    <t>Anshika Sharma</t>
  </si>
  <si>
    <t>Sobotka</t>
  </si>
  <si>
    <t>Autumn Sobotka</t>
  </si>
  <si>
    <t>Soluri</t>
  </si>
  <si>
    <t>Dominic Soluri</t>
  </si>
  <si>
    <t>Sterner</t>
  </si>
  <si>
    <t>Caitlyn Sterner</t>
  </si>
  <si>
    <t>Stokes</t>
  </si>
  <si>
    <t>Andre Stokes</t>
  </si>
  <si>
    <t>Storey</t>
  </si>
  <si>
    <t xml:space="preserve">Lexi Storey </t>
  </si>
  <si>
    <t>Taylor</t>
  </si>
  <si>
    <t>Cymiah Taylor</t>
  </si>
  <si>
    <t>Torres</t>
  </si>
  <si>
    <t>Brianna Torres</t>
  </si>
  <si>
    <t>Urban</t>
  </si>
  <si>
    <t>Talia Urban</t>
  </si>
  <si>
    <t>Vega</t>
  </si>
  <si>
    <t>Myasia Vega</t>
  </si>
  <si>
    <t>Veikich</t>
  </si>
  <si>
    <t>Madison Vekich</t>
  </si>
  <si>
    <t>Vosburgh</t>
  </si>
  <si>
    <t>Alyssa Vosburgh</t>
  </si>
  <si>
    <t>Wagner</t>
  </si>
  <si>
    <t xml:space="preserve">Anthony Wagner </t>
  </si>
  <si>
    <t>Weld</t>
  </si>
  <si>
    <t>Madasyn Weld</t>
  </si>
  <si>
    <t>Whisnant</t>
  </si>
  <si>
    <t>Madison Whisnant</t>
  </si>
  <si>
    <t>White</t>
  </si>
  <si>
    <t xml:space="preserve">Tyler White </t>
  </si>
  <si>
    <t>Wilson</t>
  </si>
  <si>
    <t>Lilu Wilson</t>
  </si>
  <si>
    <t>Wisnieski</t>
  </si>
  <si>
    <t>Kaeden Wisnieski</t>
  </si>
  <si>
    <t>Woddruff hayes</t>
  </si>
  <si>
    <t>Nicholas Woodruff Hayes</t>
  </si>
  <si>
    <t>Wythe</t>
  </si>
  <si>
    <t>Grace Wythe</t>
  </si>
  <si>
    <t>Zientara</t>
  </si>
  <si>
    <t>Morgan Zientara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</si>
</sst>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charset val="1"/>
    </font>
    <font>
      <b/>
      <sz val="14"/>
      <color rgb="FF000000"/>
      <name val="Corbel"/>
      <charset val="1"/>
    </font>
    <font>
      <b/>
      <i/>
      <sz val="14"/>
      <color rgb="FF000000"/>
      <name val="Corbel"/>
      <charset val="1"/>
    </font>
    <font>
      <b/>
      <sz val="14"/>
      <color theme="1"/>
      <name val="Corbel"/>
      <charset val="1"/>
    </font>
    <font>
      <b/>
      <i/>
      <sz val="14"/>
      <color theme="1"/>
      <name val="Corbel"/>
      <charset val="1"/>
    </font>
    <font>
      <sz val="14"/>
      <color theme="1"/>
      <name val="Arial"/>
      <charset val="1"/>
    </font>
    <font>
      <b/>
      <sz val="12"/>
      <color theme="1"/>
      <name val="Corbel"/>
      <charset val="1"/>
    </font>
    <font>
      <b/>
      <sz val="12"/>
      <color rgb="FF000000"/>
      <name val="Corbel"/>
      <charset val="1"/>
    </font>
    <font>
      <b/>
      <i/>
      <sz val="12"/>
      <color rgb="FF000000"/>
      <name val="Corbel"/>
      <charset val="1"/>
    </font>
    <font>
      <b/>
      <sz val="11"/>
      <color theme="1"/>
      <name val="Corbel"/>
      <charset val="1"/>
    </font>
    <font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D0E0E3"/>
        <bgColor indexed="64"/>
      </patternFill>
    </fill>
    <fill>
      <patternFill patternType="solid">
        <fgColor rgb="FFA4C2F4"/>
        <bgColor indexed="64"/>
      </patternFill>
    </fill>
    <fill>
      <patternFill patternType="solid">
        <fgColor rgb="FFA2C4C9"/>
        <bgColor indexed="64"/>
      </patternFill>
    </fill>
    <fill>
      <patternFill patternType="solid">
        <fgColor rgb="FFF0CCEA"/>
        <bgColor indexed="64"/>
      </patternFill>
    </fill>
    <fill>
      <patternFill patternType="solid">
        <fgColor rgb="FF615AF2"/>
        <bgColor indexed="64"/>
      </patternFill>
    </fill>
    <fill>
      <patternFill patternType="solid">
        <fgColor rgb="FFFFE699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1" fillId="7" borderId="1" xfId="0" applyFont="1" applyFill="1" applyBorder="1"/>
    <xf numFmtId="0" fontId="0" fillId="8" borderId="1" xfId="0" applyFill="1" applyBorder="1"/>
    <xf numFmtId="0" fontId="0" fillId="9" borderId="1" xfId="0" applyFill="1" applyBorder="1"/>
    <xf numFmtId="0" fontId="2" fillId="7" borderId="1" xfId="0" applyFont="1" applyFill="1" applyBorder="1"/>
    <xf numFmtId="0" fontId="3" fillId="0" borderId="1" xfId="0" applyFont="1" applyBorder="1"/>
    <xf numFmtId="0" fontId="3" fillId="8" borderId="1" xfId="0" applyFont="1" applyFill="1" applyBorder="1"/>
    <xf numFmtId="0" fontId="3" fillId="9" borderId="1" xfId="0" applyFont="1" applyFill="1" applyBorder="1"/>
    <xf numFmtId="0" fontId="3" fillId="0" borderId="0" xfId="0" applyFont="1"/>
    <xf numFmtId="0" fontId="4" fillId="7" borderId="3" xfId="0" applyFont="1" applyFill="1" applyBorder="1" applyAlignment="1">
      <alignment horizontal="center" vertical="center" readingOrder="1"/>
    </xf>
    <xf numFmtId="0" fontId="5" fillId="3" borderId="3" xfId="0" applyFont="1" applyFill="1" applyBorder="1" applyAlignment="1">
      <alignment horizontal="center" vertical="center" wrapText="1" readingOrder="1"/>
    </xf>
    <xf numFmtId="0" fontId="7" fillId="5" borderId="3" xfId="0" applyFont="1" applyFill="1" applyBorder="1" applyAlignment="1">
      <alignment horizontal="center" vertical="center" wrapText="1" readingOrder="1"/>
    </xf>
    <xf numFmtId="0" fontId="7" fillId="4" borderId="3" xfId="0" applyFont="1" applyFill="1" applyBorder="1" applyAlignment="1">
      <alignment horizontal="center" vertical="center" wrapText="1" readingOrder="1"/>
    </xf>
    <xf numFmtId="0" fontId="7" fillId="6" borderId="3" xfId="0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readingOrder="1"/>
    </xf>
    <xf numFmtId="0" fontId="9" fillId="7" borderId="1" xfId="0" applyFont="1" applyFill="1" applyBorder="1" applyAlignment="1">
      <alignment readingOrder="1"/>
    </xf>
    <xf numFmtId="0" fontId="9" fillId="2" borderId="1" xfId="0" applyFont="1" applyFill="1" applyBorder="1" applyAlignment="1">
      <alignment readingOrder="1"/>
    </xf>
    <xf numFmtId="0" fontId="10" fillId="4" borderId="3" xfId="0" applyFont="1" applyFill="1" applyBorder="1" applyAlignment="1">
      <alignment horizontal="center" vertical="center" wrapText="1" readingOrder="1"/>
    </xf>
    <xf numFmtId="0" fontId="11" fillId="3" borderId="3" xfId="0" applyFont="1" applyFill="1" applyBorder="1" applyAlignment="1">
      <alignment horizontal="center" vertical="center" wrapText="1" readingOrder="1"/>
    </xf>
    <xf numFmtId="0" fontId="13" fillId="4" borderId="3" xfId="0" applyFont="1" applyFill="1" applyBorder="1" applyAlignment="1">
      <alignment horizontal="center" vertical="center" wrapText="1" readingOrder="1"/>
    </xf>
    <xf numFmtId="0" fontId="3" fillId="8" borderId="3" xfId="0" applyFont="1" applyFill="1" applyBorder="1" applyAlignment="1">
      <alignment vertical="center"/>
    </xf>
    <xf numFmtId="0" fontId="3" fillId="9" borderId="3" xfId="0" applyFont="1" applyFill="1" applyBorder="1" applyAlignment="1">
      <alignment vertical="center"/>
    </xf>
    <xf numFmtId="0" fontId="14" fillId="7" borderId="1" xfId="0" applyFont="1" applyFill="1" applyBorder="1" applyAlignment="1">
      <alignment readingOrder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615AF2"/>
      <color rgb="FFF0CCEA"/>
      <color rgb="FFE3C5DE"/>
      <color rgb="FFE0A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52"/>
  <sheetViews>
    <sheetView tabSelected="1" topLeftCell="L1" workbookViewId="0">
      <pane ySplit="1" topLeftCell="A136" activePane="bottomLeft" state="frozen"/>
      <selection pane="bottomLeft" sqref="A1:S143"/>
    </sheetView>
  </sheetViews>
  <sheetFormatPr defaultRowHeight="14.5" x14ac:dyDescent="0.35"/>
  <cols>
    <col min="1" max="1" width="23.81640625" customWidth="1"/>
    <col min="2" max="2" width="27.54296875" customWidth="1"/>
    <col min="3" max="3" width="22.54296875" customWidth="1"/>
    <col min="4" max="4" width="23.54296875" customWidth="1"/>
    <col min="5" max="17" width="20.453125" customWidth="1"/>
    <col min="18" max="18" width="29.26953125" customWidth="1"/>
    <col min="19" max="19" width="39.453125" customWidth="1"/>
    <col min="20" max="20" width="28.453125" customWidth="1"/>
  </cols>
  <sheetData>
    <row r="1" spans="1:35" ht="135.75" customHeight="1" x14ac:dyDescent="0.45">
      <c r="A1" s="10"/>
      <c r="B1" s="11" t="s">
        <v>0</v>
      </c>
      <c r="C1" s="11" t="s">
        <v>1</v>
      </c>
      <c r="D1" s="11" t="s">
        <v>2</v>
      </c>
      <c r="E1" s="20" t="s">
        <v>3</v>
      </c>
      <c r="F1" s="20" t="s">
        <v>4</v>
      </c>
      <c r="G1" s="20" t="s">
        <v>5</v>
      </c>
      <c r="H1" s="12" t="s">
        <v>6</v>
      </c>
      <c r="I1" s="12" t="s">
        <v>7</v>
      </c>
      <c r="J1" s="13" t="s">
        <v>8</v>
      </c>
      <c r="K1" s="19" t="s">
        <v>9</v>
      </c>
      <c r="L1" s="19" t="s">
        <v>10</v>
      </c>
      <c r="M1" s="21" t="s">
        <v>11</v>
      </c>
      <c r="N1" s="21" t="s">
        <v>12</v>
      </c>
      <c r="O1" s="14" t="s">
        <v>13</v>
      </c>
      <c r="P1" s="14" t="s">
        <v>14</v>
      </c>
      <c r="Q1" s="15" t="s">
        <v>15</v>
      </c>
      <c r="R1" s="22" t="s">
        <v>16</v>
      </c>
      <c r="S1" s="23" t="s">
        <v>17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37.5" customHeight="1" x14ac:dyDescent="0.45">
      <c r="A2" s="10" t="s">
        <v>18</v>
      </c>
      <c r="B2" s="6" t="s">
        <v>19</v>
      </c>
      <c r="C2" s="6">
        <v>59414</v>
      </c>
      <c r="D2" s="6" t="s">
        <v>20</v>
      </c>
      <c r="E2" s="16">
        <v>1</v>
      </c>
      <c r="F2" s="7"/>
      <c r="G2" s="16">
        <v>2</v>
      </c>
      <c r="H2" s="7">
        <v>0.5</v>
      </c>
      <c r="I2" s="7"/>
      <c r="J2" s="7">
        <f t="shared" ref="J2:J10" si="0">SUM(E2:I2)</f>
        <v>3.5</v>
      </c>
      <c r="K2" s="7">
        <v>1.5</v>
      </c>
      <c r="L2" s="7">
        <v>1</v>
      </c>
      <c r="M2" s="7"/>
      <c r="N2" s="7"/>
      <c r="O2" s="7"/>
      <c r="P2" s="7"/>
      <c r="Q2" s="7">
        <v>2.5</v>
      </c>
      <c r="R2" s="8">
        <v>6</v>
      </c>
      <c r="S2" s="9" t="s">
        <v>21</v>
      </c>
      <c r="T2" s="2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30" customHeight="1" x14ac:dyDescent="0.45">
      <c r="A3" s="10" t="s">
        <v>22</v>
      </c>
      <c r="B3" s="6" t="s">
        <v>23</v>
      </c>
      <c r="C3" s="6">
        <v>59330</v>
      </c>
      <c r="D3" s="6" t="s">
        <v>24</v>
      </c>
      <c r="E3" s="16">
        <v>1</v>
      </c>
      <c r="F3" s="7"/>
      <c r="G3" s="16">
        <v>2</v>
      </c>
      <c r="H3" s="7">
        <v>0.5</v>
      </c>
      <c r="I3" s="7"/>
      <c r="J3" s="7">
        <f t="shared" si="0"/>
        <v>3.5</v>
      </c>
      <c r="K3" s="7"/>
      <c r="L3" s="7">
        <v>1</v>
      </c>
      <c r="M3" s="7"/>
      <c r="N3" s="7"/>
      <c r="O3" s="7"/>
      <c r="P3" s="7"/>
      <c r="Q3" s="7">
        <f>SUM(K3:P3)</f>
        <v>1</v>
      </c>
      <c r="R3" s="8">
        <v>4.5</v>
      </c>
      <c r="S3" s="9" t="s">
        <v>25</v>
      </c>
      <c r="T3" s="2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37.5" customHeight="1" x14ac:dyDescent="0.45">
      <c r="A4" s="10" t="s">
        <v>26</v>
      </c>
      <c r="B4" s="6" t="s">
        <v>27</v>
      </c>
      <c r="C4" s="6">
        <v>58403</v>
      </c>
      <c r="D4" s="6" t="s">
        <v>20</v>
      </c>
      <c r="E4" s="16">
        <v>1</v>
      </c>
      <c r="F4" s="7"/>
      <c r="G4" s="16">
        <v>2</v>
      </c>
      <c r="H4" s="7"/>
      <c r="I4" s="7"/>
      <c r="J4" s="7">
        <f t="shared" si="0"/>
        <v>3</v>
      </c>
      <c r="K4" s="7">
        <v>1.5</v>
      </c>
      <c r="L4" s="7"/>
      <c r="M4" s="7"/>
      <c r="N4" s="7"/>
      <c r="O4" s="7"/>
      <c r="P4" s="7"/>
      <c r="Q4" s="7">
        <v>1.5</v>
      </c>
      <c r="R4" s="8">
        <v>4.5</v>
      </c>
      <c r="S4" s="9" t="s">
        <v>25</v>
      </c>
      <c r="T4" s="2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37.5" customHeight="1" x14ac:dyDescent="0.45">
      <c r="A5" s="10" t="s">
        <v>28</v>
      </c>
      <c r="B5" s="6" t="s">
        <v>29</v>
      </c>
      <c r="C5" s="6">
        <v>60958</v>
      </c>
      <c r="D5" s="6" t="s">
        <v>30</v>
      </c>
      <c r="E5" s="16">
        <v>1</v>
      </c>
      <c r="F5" s="7"/>
      <c r="G5" s="16">
        <v>2</v>
      </c>
      <c r="H5" s="7">
        <v>1</v>
      </c>
      <c r="I5" s="7"/>
      <c r="J5" s="7">
        <f t="shared" si="0"/>
        <v>4</v>
      </c>
      <c r="K5" s="7">
        <v>1.5</v>
      </c>
      <c r="L5" s="7"/>
      <c r="M5" s="7"/>
      <c r="N5" s="7">
        <v>0.5</v>
      </c>
      <c r="O5" s="7"/>
      <c r="P5" s="7"/>
      <c r="Q5" s="7">
        <v>2</v>
      </c>
      <c r="R5" s="8">
        <v>6</v>
      </c>
      <c r="S5" s="9" t="s">
        <v>21</v>
      </c>
      <c r="T5" s="2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37.5" customHeight="1" x14ac:dyDescent="0.45">
      <c r="A6" s="10" t="s">
        <v>31</v>
      </c>
      <c r="B6" s="6" t="s">
        <v>32</v>
      </c>
      <c r="C6" s="6">
        <v>58175</v>
      </c>
      <c r="D6" s="6" t="s">
        <v>20</v>
      </c>
      <c r="E6" s="16">
        <v>1</v>
      </c>
      <c r="F6" s="7"/>
      <c r="G6" s="16">
        <v>2</v>
      </c>
      <c r="H6" s="7">
        <v>1</v>
      </c>
      <c r="I6" s="7"/>
      <c r="J6" s="7">
        <f t="shared" si="0"/>
        <v>4</v>
      </c>
      <c r="K6" s="7">
        <v>1.5</v>
      </c>
      <c r="L6" s="7"/>
      <c r="M6" s="7"/>
      <c r="N6" s="7">
        <v>0.5</v>
      </c>
      <c r="O6" s="7"/>
      <c r="P6" s="7"/>
      <c r="Q6" s="7">
        <v>2</v>
      </c>
      <c r="R6" s="8">
        <v>6</v>
      </c>
      <c r="S6" s="9" t="s">
        <v>21</v>
      </c>
      <c r="T6" s="2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37.5" customHeight="1" x14ac:dyDescent="0.45">
      <c r="A7" s="10" t="s">
        <v>33</v>
      </c>
      <c r="B7" s="6" t="s">
        <v>34</v>
      </c>
      <c r="C7" s="6">
        <v>59513</v>
      </c>
      <c r="D7" s="6" t="s">
        <v>20</v>
      </c>
      <c r="E7" s="16">
        <v>1</v>
      </c>
      <c r="F7" s="7"/>
      <c r="G7" s="16">
        <v>2</v>
      </c>
      <c r="H7" s="7"/>
      <c r="I7" s="7"/>
      <c r="J7" s="7">
        <f t="shared" si="0"/>
        <v>3</v>
      </c>
      <c r="K7" s="7">
        <v>1.5</v>
      </c>
      <c r="L7" s="7"/>
      <c r="M7" s="7"/>
      <c r="N7" s="7"/>
      <c r="O7" s="7"/>
      <c r="P7" s="7"/>
      <c r="Q7" s="7">
        <v>1.5</v>
      </c>
      <c r="R7" s="8">
        <v>4.5</v>
      </c>
      <c r="S7" s="9" t="s">
        <v>25</v>
      </c>
      <c r="T7" s="2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37.5" customHeight="1" x14ac:dyDescent="0.45">
      <c r="A8" s="10" t="s">
        <v>35</v>
      </c>
      <c r="B8" s="6" t="s">
        <v>36</v>
      </c>
      <c r="C8" s="6">
        <v>71863</v>
      </c>
      <c r="D8" s="6" t="s">
        <v>37</v>
      </c>
      <c r="E8" s="16">
        <v>1</v>
      </c>
      <c r="F8" s="7"/>
      <c r="G8" s="16">
        <v>2</v>
      </c>
      <c r="H8" s="7"/>
      <c r="I8" s="7"/>
      <c r="J8" s="7">
        <f t="shared" si="0"/>
        <v>3</v>
      </c>
      <c r="K8" s="7">
        <v>1.5</v>
      </c>
      <c r="L8" s="7"/>
      <c r="M8" s="7"/>
      <c r="N8" s="7">
        <v>0.5</v>
      </c>
      <c r="O8" s="7"/>
      <c r="P8" s="7"/>
      <c r="Q8" s="7">
        <v>2</v>
      </c>
      <c r="R8" s="8">
        <v>5</v>
      </c>
      <c r="S8" s="9" t="s">
        <v>25</v>
      </c>
      <c r="T8" s="2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37.5" customHeight="1" x14ac:dyDescent="0.45">
      <c r="A9" s="10" t="s">
        <v>38</v>
      </c>
      <c r="B9" s="6" t="s">
        <v>39</v>
      </c>
      <c r="C9" s="6">
        <v>58400</v>
      </c>
      <c r="D9" s="6" t="s">
        <v>20</v>
      </c>
      <c r="E9" s="16">
        <v>1</v>
      </c>
      <c r="F9" s="7"/>
      <c r="G9" s="16">
        <v>2</v>
      </c>
      <c r="H9" s="7">
        <v>1</v>
      </c>
      <c r="I9" s="7"/>
      <c r="J9" s="7">
        <f t="shared" si="0"/>
        <v>4</v>
      </c>
      <c r="K9" s="7">
        <v>1.5</v>
      </c>
      <c r="L9" s="7">
        <v>1</v>
      </c>
      <c r="M9" s="7"/>
      <c r="N9" s="7"/>
      <c r="O9" s="7"/>
      <c r="P9" s="7"/>
      <c r="Q9" s="7">
        <v>2.5</v>
      </c>
      <c r="R9" s="8">
        <v>65</v>
      </c>
      <c r="S9" s="9" t="s">
        <v>21</v>
      </c>
      <c r="T9" s="2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ht="37.5" customHeight="1" x14ac:dyDescent="0.45">
      <c r="A10" s="10" t="s">
        <v>40</v>
      </c>
      <c r="B10" s="6" t="s">
        <v>41</v>
      </c>
      <c r="C10" s="6">
        <v>57012</v>
      </c>
      <c r="D10" s="6" t="s">
        <v>42</v>
      </c>
      <c r="E10" s="7">
        <v>1</v>
      </c>
      <c r="F10" s="7"/>
      <c r="G10" s="7">
        <v>2</v>
      </c>
      <c r="H10" s="7">
        <v>0.5</v>
      </c>
      <c r="I10" s="7"/>
      <c r="J10" s="7">
        <f t="shared" si="0"/>
        <v>3.5</v>
      </c>
      <c r="K10" s="7"/>
      <c r="L10" s="7">
        <v>2</v>
      </c>
      <c r="M10" s="7"/>
      <c r="N10" s="7">
        <v>0.5</v>
      </c>
      <c r="O10" s="7"/>
      <c r="P10" s="7"/>
      <c r="Q10" s="7">
        <v>2.5</v>
      </c>
      <c r="R10" s="8">
        <v>6</v>
      </c>
      <c r="S10" s="9" t="s">
        <v>21</v>
      </c>
      <c r="T10" s="2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37.5" customHeight="1" x14ac:dyDescent="0.45">
      <c r="A11" s="10" t="s">
        <v>43</v>
      </c>
      <c r="B11" s="6" t="s">
        <v>44</v>
      </c>
      <c r="C11" s="6"/>
      <c r="D11" s="6" t="s">
        <v>45</v>
      </c>
      <c r="E11" s="7">
        <v>1</v>
      </c>
      <c r="F11" s="7"/>
      <c r="G11" s="7">
        <v>2</v>
      </c>
      <c r="H11" s="7"/>
      <c r="I11" s="7"/>
      <c r="J11" s="7">
        <v>3</v>
      </c>
      <c r="K11" s="7">
        <v>1.5</v>
      </c>
      <c r="L11" s="7">
        <v>1</v>
      </c>
      <c r="M11" s="7"/>
      <c r="N11" s="7">
        <v>0.5</v>
      </c>
      <c r="O11" s="7"/>
      <c r="P11" s="7"/>
      <c r="Q11" s="7">
        <v>3</v>
      </c>
      <c r="R11" s="8">
        <v>6</v>
      </c>
      <c r="S11" s="9" t="s">
        <v>21</v>
      </c>
      <c r="T11" s="2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37.5" customHeight="1" x14ac:dyDescent="0.45">
      <c r="A12" s="10" t="s">
        <v>46</v>
      </c>
      <c r="B12" s="6" t="s">
        <v>47</v>
      </c>
      <c r="C12" s="6">
        <v>58203</v>
      </c>
      <c r="D12" s="6" t="s">
        <v>20</v>
      </c>
      <c r="E12" s="16">
        <v>1</v>
      </c>
      <c r="F12" s="7"/>
      <c r="G12" s="16">
        <v>2</v>
      </c>
      <c r="H12" s="7"/>
      <c r="I12" s="7"/>
      <c r="J12" s="7">
        <f>SUM(E12:I12)</f>
        <v>3</v>
      </c>
      <c r="K12" s="7">
        <v>1.5</v>
      </c>
      <c r="L12" s="7"/>
      <c r="M12" s="7"/>
      <c r="N12" s="7"/>
      <c r="O12" s="7"/>
      <c r="P12" s="7"/>
      <c r="Q12" s="7">
        <v>1.5</v>
      </c>
      <c r="R12" s="8">
        <v>4.5</v>
      </c>
      <c r="S12" s="9" t="s">
        <v>25</v>
      </c>
      <c r="T12" s="2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37.5" customHeight="1" x14ac:dyDescent="0.35">
      <c r="A13" t="s">
        <v>48</v>
      </c>
      <c r="B13" s="3" t="s">
        <v>49</v>
      </c>
      <c r="C13" s="3"/>
      <c r="D13" s="3"/>
      <c r="E13" s="1">
        <v>1</v>
      </c>
      <c r="F13" s="1"/>
      <c r="G13" s="1">
        <v>2</v>
      </c>
      <c r="H13" s="1"/>
      <c r="I13" s="1"/>
      <c r="J13" s="1">
        <v>4</v>
      </c>
      <c r="K13" s="1">
        <v>1.5</v>
      </c>
      <c r="L13" s="1">
        <v>1</v>
      </c>
      <c r="M13" s="1"/>
      <c r="N13" s="1"/>
      <c r="O13" s="1"/>
      <c r="P13" s="1"/>
      <c r="Q13" s="1">
        <v>2.5</v>
      </c>
      <c r="R13" s="4">
        <v>6.5</v>
      </c>
      <c r="S13" s="5" t="s">
        <v>21</v>
      </c>
      <c r="T13" s="2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37.5" customHeight="1" x14ac:dyDescent="0.45">
      <c r="A14" s="10" t="s">
        <v>50</v>
      </c>
      <c r="B14" s="6" t="s">
        <v>51</v>
      </c>
      <c r="C14" s="6">
        <v>57241</v>
      </c>
      <c r="D14" s="6" t="s">
        <v>52</v>
      </c>
      <c r="E14" s="16">
        <v>1</v>
      </c>
      <c r="F14" s="7"/>
      <c r="G14" s="16">
        <v>2</v>
      </c>
      <c r="H14" s="7"/>
      <c r="I14" s="7"/>
      <c r="J14" s="7">
        <f t="shared" ref="J14:J20" si="1">SUM(E14:I14)</f>
        <v>3</v>
      </c>
      <c r="K14" s="7">
        <v>1.5</v>
      </c>
      <c r="L14" s="7">
        <v>1</v>
      </c>
      <c r="M14" s="7"/>
      <c r="N14" s="7">
        <v>0.5</v>
      </c>
      <c r="O14" s="7"/>
      <c r="P14" s="7"/>
      <c r="Q14" s="7">
        <f>SUM(J14)</f>
        <v>3</v>
      </c>
      <c r="R14" s="8">
        <v>6</v>
      </c>
      <c r="S14" s="9" t="s">
        <v>21</v>
      </c>
      <c r="T14" s="2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37.5" customHeight="1" x14ac:dyDescent="0.45">
      <c r="A15" s="10" t="s">
        <v>53</v>
      </c>
      <c r="B15" s="6" t="s">
        <v>54</v>
      </c>
      <c r="C15" s="6">
        <v>58640</v>
      </c>
      <c r="D15" s="6" t="s">
        <v>30</v>
      </c>
      <c r="E15" s="16">
        <v>1</v>
      </c>
      <c r="F15" s="7"/>
      <c r="G15" s="16">
        <v>2</v>
      </c>
      <c r="H15" s="7"/>
      <c r="I15" s="7"/>
      <c r="J15" s="7">
        <f t="shared" si="1"/>
        <v>3</v>
      </c>
      <c r="K15" s="7">
        <v>1.5</v>
      </c>
      <c r="L15" s="7"/>
      <c r="M15" s="7"/>
      <c r="N15" s="7"/>
      <c r="O15" s="7"/>
      <c r="P15" s="7"/>
      <c r="Q15" s="7">
        <v>1.5</v>
      </c>
      <c r="R15" s="8">
        <v>4.5</v>
      </c>
      <c r="S15" s="9" t="s">
        <v>25</v>
      </c>
      <c r="T15" s="2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37.5" customHeight="1" x14ac:dyDescent="0.45">
      <c r="A16" s="10" t="s">
        <v>55</v>
      </c>
      <c r="B16" s="6" t="s">
        <v>56</v>
      </c>
      <c r="C16" s="6">
        <v>66068</v>
      </c>
      <c r="D16" s="6" t="s">
        <v>20</v>
      </c>
      <c r="E16" s="16">
        <v>1</v>
      </c>
      <c r="F16" s="7"/>
      <c r="G16" s="16">
        <v>2</v>
      </c>
      <c r="H16" s="7"/>
      <c r="I16" s="7"/>
      <c r="J16" s="7">
        <f t="shared" si="1"/>
        <v>3</v>
      </c>
      <c r="K16" s="7">
        <v>1.5</v>
      </c>
      <c r="L16" s="7">
        <v>1</v>
      </c>
      <c r="M16" s="7">
        <v>0.5</v>
      </c>
      <c r="N16" s="7"/>
      <c r="O16" s="7"/>
      <c r="P16" s="7"/>
      <c r="Q16" s="7">
        <f>SUM(J16)</f>
        <v>3</v>
      </c>
      <c r="R16" s="8">
        <v>6</v>
      </c>
      <c r="S16" s="9" t="s">
        <v>21</v>
      </c>
      <c r="T16" s="2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37.5" customHeight="1" x14ac:dyDescent="0.45">
      <c r="A17" s="10" t="s">
        <v>57</v>
      </c>
      <c r="B17" s="6" t="s">
        <v>58</v>
      </c>
      <c r="C17" s="6">
        <v>57106</v>
      </c>
      <c r="D17" s="6" t="s">
        <v>20</v>
      </c>
      <c r="E17" s="16">
        <v>1</v>
      </c>
      <c r="F17" s="7"/>
      <c r="G17" s="16">
        <v>2</v>
      </c>
      <c r="H17" s="7">
        <v>1.5</v>
      </c>
      <c r="I17" s="7"/>
      <c r="J17" s="7">
        <f t="shared" si="1"/>
        <v>4.5</v>
      </c>
      <c r="K17" s="7">
        <v>1.5</v>
      </c>
      <c r="L17" s="7">
        <v>1</v>
      </c>
      <c r="M17" s="7"/>
      <c r="N17" s="7"/>
      <c r="O17" s="7"/>
      <c r="P17" s="7"/>
      <c r="Q17" s="7">
        <f>SUM(J17)</f>
        <v>4.5</v>
      </c>
      <c r="R17" s="8">
        <v>7</v>
      </c>
      <c r="S17" s="9" t="s">
        <v>21</v>
      </c>
      <c r="T17" s="2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37.5" customHeight="1" x14ac:dyDescent="0.45">
      <c r="A18" s="10" t="s">
        <v>59</v>
      </c>
      <c r="B18" s="6" t="s">
        <v>60</v>
      </c>
      <c r="C18" s="6">
        <v>59402</v>
      </c>
      <c r="D18" s="6" t="s">
        <v>20</v>
      </c>
      <c r="E18" s="16">
        <v>1</v>
      </c>
      <c r="F18" s="7"/>
      <c r="G18" s="16">
        <v>2</v>
      </c>
      <c r="H18" s="7"/>
      <c r="I18" s="7"/>
      <c r="J18" s="7">
        <f t="shared" si="1"/>
        <v>3</v>
      </c>
      <c r="K18" s="7">
        <v>1.5</v>
      </c>
      <c r="L18" s="7"/>
      <c r="M18" s="7"/>
      <c r="N18" s="7"/>
      <c r="O18" s="7"/>
      <c r="P18" s="7"/>
      <c r="Q18" s="7">
        <v>1.5</v>
      </c>
      <c r="R18" s="8">
        <v>4.5</v>
      </c>
      <c r="S18" s="9" t="s">
        <v>25</v>
      </c>
      <c r="T18" s="2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37.5" customHeight="1" x14ac:dyDescent="0.45">
      <c r="A19" s="10" t="s">
        <v>61</v>
      </c>
      <c r="B19" s="6" t="s">
        <v>62</v>
      </c>
      <c r="C19" s="6">
        <v>59350</v>
      </c>
      <c r="D19" s="6" t="s">
        <v>20</v>
      </c>
      <c r="E19" s="16">
        <v>1</v>
      </c>
      <c r="F19" s="7"/>
      <c r="G19" s="16">
        <v>2</v>
      </c>
      <c r="H19" s="7"/>
      <c r="I19" s="7"/>
      <c r="J19" s="7">
        <f t="shared" si="1"/>
        <v>3</v>
      </c>
      <c r="K19" s="7">
        <v>1.5</v>
      </c>
      <c r="L19" s="7"/>
      <c r="M19" s="7"/>
      <c r="N19" s="7"/>
      <c r="O19" s="7"/>
      <c r="P19" s="7"/>
      <c r="Q19" s="7">
        <v>1.5</v>
      </c>
      <c r="R19" s="8">
        <v>4.5</v>
      </c>
      <c r="S19" s="9" t="s">
        <v>25</v>
      </c>
      <c r="T19" s="2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37.5" customHeight="1" x14ac:dyDescent="0.45">
      <c r="A20" s="10" t="s">
        <v>63</v>
      </c>
      <c r="B20" s="6" t="s">
        <v>64</v>
      </c>
      <c r="C20" s="6">
        <v>58286</v>
      </c>
      <c r="D20" s="6" t="s">
        <v>20</v>
      </c>
      <c r="E20" s="16">
        <v>1</v>
      </c>
      <c r="F20" s="7"/>
      <c r="G20" s="16">
        <v>2</v>
      </c>
      <c r="H20" s="7">
        <v>0.5</v>
      </c>
      <c r="I20" s="7"/>
      <c r="J20" s="7">
        <f t="shared" si="1"/>
        <v>3.5</v>
      </c>
      <c r="K20" s="7">
        <v>1.5</v>
      </c>
      <c r="L20" s="7">
        <v>1</v>
      </c>
      <c r="M20" s="7"/>
      <c r="N20" s="7">
        <v>0.5</v>
      </c>
      <c r="O20" s="7"/>
      <c r="P20" s="7"/>
      <c r="Q20" s="7">
        <v>3</v>
      </c>
      <c r="R20" s="8">
        <v>6.5</v>
      </c>
      <c r="S20" s="9" t="s">
        <v>21</v>
      </c>
      <c r="T20" s="2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37.5" customHeight="1" x14ac:dyDescent="0.35">
      <c r="A21" t="s">
        <v>65</v>
      </c>
      <c r="B21" s="3" t="s">
        <v>66</v>
      </c>
      <c r="C21" s="3"/>
      <c r="D21" s="3"/>
      <c r="E21" s="1">
        <v>1</v>
      </c>
      <c r="F21" s="1"/>
      <c r="G21" s="1">
        <v>2</v>
      </c>
      <c r="H21" s="1">
        <v>1</v>
      </c>
      <c r="I21" s="1"/>
      <c r="J21" s="1">
        <v>4</v>
      </c>
      <c r="K21" s="1">
        <v>1.5</v>
      </c>
      <c r="L21" s="1">
        <v>2</v>
      </c>
      <c r="M21" s="1"/>
      <c r="N21" s="1"/>
      <c r="O21" s="1"/>
      <c r="P21" s="1"/>
      <c r="Q21" s="1">
        <v>3.5</v>
      </c>
      <c r="R21" s="4">
        <v>7.5</v>
      </c>
      <c r="S21" s="5" t="s">
        <v>21</v>
      </c>
      <c r="T21" s="2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37.5" customHeight="1" x14ac:dyDescent="0.45">
      <c r="A22" s="10" t="s">
        <v>67</v>
      </c>
      <c r="B22" s="17" t="s">
        <v>68</v>
      </c>
      <c r="C22" s="17">
        <v>58439</v>
      </c>
      <c r="D22" s="17" t="s">
        <v>42</v>
      </c>
      <c r="E22" s="16">
        <v>1</v>
      </c>
      <c r="F22" s="16"/>
      <c r="G22" s="16">
        <v>2</v>
      </c>
      <c r="H22" s="16"/>
      <c r="I22" s="16"/>
      <c r="J22" s="16">
        <f t="shared" ref="J22:J27" si="2">SUM(E22:I22)</f>
        <v>3</v>
      </c>
      <c r="K22" s="16">
        <v>1.5</v>
      </c>
      <c r="L22" s="16"/>
      <c r="M22" s="16"/>
      <c r="N22" s="16"/>
      <c r="O22" s="16"/>
      <c r="P22" s="16">
        <v>4</v>
      </c>
      <c r="Q22" s="16">
        <v>5.5</v>
      </c>
      <c r="R22" s="8">
        <v>8.5</v>
      </c>
      <c r="S22" s="9" t="s">
        <v>21</v>
      </c>
      <c r="T22" s="2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37.5" customHeight="1" x14ac:dyDescent="0.45">
      <c r="A23" s="10" t="s">
        <v>69</v>
      </c>
      <c r="B23" s="6" t="s">
        <v>70</v>
      </c>
      <c r="C23" s="6">
        <v>58302</v>
      </c>
      <c r="D23" s="6" t="s">
        <v>52</v>
      </c>
      <c r="E23" s="16">
        <v>1</v>
      </c>
      <c r="F23" s="7"/>
      <c r="G23" s="16">
        <v>2</v>
      </c>
      <c r="H23" s="7"/>
      <c r="I23" s="7"/>
      <c r="J23" s="7">
        <f t="shared" si="2"/>
        <v>3</v>
      </c>
      <c r="K23" s="7">
        <v>1.5</v>
      </c>
      <c r="L23" s="7"/>
      <c r="M23" s="7">
        <v>1</v>
      </c>
      <c r="N23" s="7">
        <v>0.5</v>
      </c>
      <c r="O23" s="7"/>
      <c r="P23" s="7"/>
      <c r="Q23" s="7">
        <f>SUM(J23)</f>
        <v>3</v>
      </c>
      <c r="R23" s="8">
        <v>6</v>
      </c>
      <c r="S23" s="9" t="s">
        <v>21</v>
      </c>
      <c r="T23" s="2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37.5" customHeight="1" x14ac:dyDescent="0.45">
      <c r="A24" s="10" t="s">
        <v>71</v>
      </c>
      <c r="B24" s="17" t="s">
        <v>72</v>
      </c>
      <c r="C24" s="17">
        <v>58195</v>
      </c>
      <c r="D24" s="17"/>
      <c r="E24" s="16">
        <v>1</v>
      </c>
      <c r="F24" s="16"/>
      <c r="G24" s="16">
        <v>2</v>
      </c>
      <c r="H24" s="16"/>
      <c r="I24" s="7"/>
      <c r="J24" s="16">
        <f t="shared" si="2"/>
        <v>3</v>
      </c>
      <c r="K24" s="16">
        <v>1.5</v>
      </c>
      <c r="L24" s="16"/>
      <c r="M24" s="16"/>
      <c r="N24" s="16"/>
      <c r="O24" s="16"/>
      <c r="P24" s="16">
        <v>4</v>
      </c>
      <c r="Q24" s="16">
        <v>5.5</v>
      </c>
      <c r="R24" s="8">
        <v>8.5</v>
      </c>
      <c r="S24" s="9" t="s">
        <v>21</v>
      </c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37.5" customHeight="1" x14ac:dyDescent="0.45">
      <c r="A25" s="10" t="s">
        <v>71</v>
      </c>
      <c r="B25" s="17" t="s">
        <v>73</v>
      </c>
      <c r="C25" s="17">
        <v>58288</v>
      </c>
      <c r="D25" s="17" t="s">
        <v>74</v>
      </c>
      <c r="E25" s="16">
        <v>1</v>
      </c>
      <c r="F25" s="16"/>
      <c r="G25" s="16">
        <v>2</v>
      </c>
      <c r="H25" s="16">
        <v>0.5</v>
      </c>
      <c r="I25" s="16"/>
      <c r="J25" s="16">
        <f t="shared" si="2"/>
        <v>3.5</v>
      </c>
      <c r="K25" s="16">
        <v>1.5</v>
      </c>
      <c r="L25" s="16"/>
      <c r="M25" s="16"/>
      <c r="N25" s="16"/>
      <c r="O25" s="16"/>
      <c r="P25" s="16">
        <v>4</v>
      </c>
      <c r="Q25" s="16">
        <v>5.5</v>
      </c>
      <c r="R25" s="8">
        <v>9</v>
      </c>
      <c r="S25" s="9" t="s">
        <v>21</v>
      </c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37.5" customHeight="1" x14ac:dyDescent="0.45">
      <c r="A26" s="10" t="s">
        <v>75</v>
      </c>
      <c r="B26" s="6" t="s">
        <v>76</v>
      </c>
      <c r="C26" s="6">
        <v>61953</v>
      </c>
      <c r="D26" s="6" t="s">
        <v>20</v>
      </c>
      <c r="E26" s="16">
        <v>1</v>
      </c>
      <c r="F26" s="7"/>
      <c r="G26" s="16">
        <v>2</v>
      </c>
      <c r="H26" s="7"/>
      <c r="I26" s="7"/>
      <c r="J26" s="7">
        <f t="shared" si="2"/>
        <v>3</v>
      </c>
      <c r="K26" s="7">
        <v>1.5</v>
      </c>
      <c r="L26" s="7"/>
      <c r="M26" s="7"/>
      <c r="N26" s="7"/>
      <c r="O26" s="7"/>
      <c r="P26" s="7"/>
      <c r="Q26" s="7">
        <v>1.5</v>
      </c>
      <c r="R26" s="8">
        <v>4.5</v>
      </c>
      <c r="S26" s="9" t="s">
        <v>21</v>
      </c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37.5" customHeight="1" x14ac:dyDescent="0.45">
      <c r="A27" s="10" t="s">
        <v>77</v>
      </c>
      <c r="B27" s="6" t="s">
        <v>78</v>
      </c>
      <c r="C27" s="6">
        <v>58290</v>
      </c>
      <c r="D27" s="6" t="s">
        <v>20</v>
      </c>
      <c r="E27" s="16">
        <v>1</v>
      </c>
      <c r="F27" s="7"/>
      <c r="G27" s="16">
        <v>2</v>
      </c>
      <c r="H27" s="7">
        <v>1.5</v>
      </c>
      <c r="I27" s="7"/>
      <c r="J27" s="7">
        <f t="shared" si="2"/>
        <v>4.5</v>
      </c>
      <c r="K27" s="7">
        <v>1.5</v>
      </c>
      <c r="L27" s="7">
        <v>2</v>
      </c>
      <c r="M27" s="7"/>
      <c r="N27" s="7"/>
      <c r="O27" s="7"/>
      <c r="P27" s="7"/>
      <c r="Q27" s="7">
        <v>3.5</v>
      </c>
      <c r="R27" s="8">
        <v>8</v>
      </c>
      <c r="S27" s="9" t="s">
        <v>21</v>
      </c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37.5" customHeight="1" x14ac:dyDescent="0.45">
      <c r="A28" s="10" t="s">
        <v>79</v>
      </c>
      <c r="B28" s="6" t="s">
        <v>80</v>
      </c>
      <c r="C28" s="6">
        <v>56999</v>
      </c>
      <c r="D28" s="6" t="s">
        <v>45</v>
      </c>
      <c r="E28" s="16">
        <v>1</v>
      </c>
      <c r="F28" s="7">
        <v>1.5</v>
      </c>
      <c r="G28" s="16">
        <v>1</v>
      </c>
      <c r="H28" s="7">
        <v>1.5</v>
      </c>
      <c r="I28" s="7"/>
      <c r="J28" s="7">
        <v>5</v>
      </c>
      <c r="K28" s="7">
        <v>1.5</v>
      </c>
      <c r="L28" s="7">
        <v>2</v>
      </c>
      <c r="M28" s="7"/>
      <c r="N28" s="7"/>
      <c r="O28" s="7"/>
      <c r="P28" s="7"/>
      <c r="Q28" s="7">
        <v>3.5</v>
      </c>
      <c r="R28" s="8">
        <v>8.5</v>
      </c>
      <c r="S28" s="9" t="s">
        <v>21</v>
      </c>
      <c r="T28" s="2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37.5" customHeight="1" x14ac:dyDescent="0.45">
      <c r="A29" s="10" t="s">
        <v>81</v>
      </c>
      <c r="B29" s="6" t="s">
        <v>82</v>
      </c>
      <c r="C29" s="6">
        <v>58235</v>
      </c>
      <c r="D29" s="6" t="s">
        <v>20</v>
      </c>
      <c r="E29" s="16">
        <v>1</v>
      </c>
      <c r="F29" s="7"/>
      <c r="G29" s="16">
        <v>2</v>
      </c>
      <c r="H29" s="7"/>
      <c r="I29" s="7"/>
      <c r="J29" s="7">
        <f t="shared" ref="J29:J34" si="3">SUM(E29:I29)</f>
        <v>3</v>
      </c>
      <c r="K29" s="7">
        <v>1.5</v>
      </c>
      <c r="L29" s="7"/>
      <c r="M29" s="7"/>
      <c r="N29" s="7"/>
      <c r="O29" s="7"/>
      <c r="P29" s="7"/>
      <c r="Q29" s="7">
        <v>1.5</v>
      </c>
      <c r="R29" s="8">
        <v>4.5</v>
      </c>
      <c r="S29" s="9" t="s">
        <v>25</v>
      </c>
      <c r="T29" s="2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37.5" customHeight="1" x14ac:dyDescent="0.45">
      <c r="A30" s="10" t="s">
        <v>83</v>
      </c>
      <c r="B30" s="6" t="s">
        <v>84</v>
      </c>
      <c r="C30" s="6">
        <v>61105</v>
      </c>
      <c r="D30" s="6" t="s">
        <v>20</v>
      </c>
      <c r="E30" s="16">
        <v>1</v>
      </c>
      <c r="F30" s="7"/>
      <c r="G30" s="16">
        <v>2</v>
      </c>
      <c r="H30" s="7"/>
      <c r="I30" s="7"/>
      <c r="J30" s="7">
        <f t="shared" si="3"/>
        <v>3</v>
      </c>
      <c r="K30" s="7">
        <v>1.5</v>
      </c>
      <c r="L30" s="7"/>
      <c r="M30" s="7"/>
      <c r="N30" s="7"/>
      <c r="O30" s="7"/>
      <c r="P30" s="7"/>
      <c r="Q30" s="7">
        <v>1.5</v>
      </c>
      <c r="R30" s="8">
        <v>4.5</v>
      </c>
      <c r="S30" s="9" t="s">
        <v>25</v>
      </c>
      <c r="T30" s="2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37.5" customHeight="1" x14ac:dyDescent="0.45">
      <c r="A31" s="10" t="s">
        <v>85</v>
      </c>
      <c r="B31" s="6" t="s">
        <v>86</v>
      </c>
      <c r="C31" s="6">
        <v>63420</v>
      </c>
      <c r="D31" s="6" t="s">
        <v>20</v>
      </c>
      <c r="E31" s="16">
        <v>1</v>
      </c>
      <c r="F31" s="7"/>
      <c r="G31" s="16">
        <v>2</v>
      </c>
      <c r="H31" s="7">
        <v>1</v>
      </c>
      <c r="I31" s="7"/>
      <c r="J31" s="7">
        <f t="shared" si="3"/>
        <v>4</v>
      </c>
      <c r="K31" s="7">
        <v>1.5</v>
      </c>
      <c r="L31" s="7">
        <v>2</v>
      </c>
      <c r="M31" s="7"/>
      <c r="N31" s="7"/>
      <c r="O31" s="7"/>
      <c r="P31" s="7"/>
      <c r="Q31" s="7">
        <v>3.5</v>
      </c>
      <c r="R31" s="8">
        <v>7.5</v>
      </c>
      <c r="S31" s="9" t="s">
        <v>21</v>
      </c>
      <c r="T31" s="2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37.5" customHeight="1" x14ac:dyDescent="0.45">
      <c r="A32" s="10" t="s">
        <v>85</v>
      </c>
      <c r="B32" s="6" t="s">
        <v>87</v>
      </c>
      <c r="C32" s="6">
        <v>63421</v>
      </c>
      <c r="D32" s="6" t="s">
        <v>20</v>
      </c>
      <c r="E32" s="16">
        <v>1</v>
      </c>
      <c r="F32" s="7"/>
      <c r="G32" s="16">
        <v>2</v>
      </c>
      <c r="H32" s="7">
        <v>1.5</v>
      </c>
      <c r="I32" s="7"/>
      <c r="J32" s="7">
        <f t="shared" si="3"/>
        <v>4.5</v>
      </c>
      <c r="K32" s="7">
        <v>1.5</v>
      </c>
      <c r="L32" s="7">
        <v>1</v>
      </c>
      <c r="M32" s="7"/>
      <c r="N32" s="7"/>
      <c r="O32" s="7"/>
      <c r="P32" s="7"/>
      <c r="Q32" s="7">
        <v>2.5</v>
      </c>
      <c r="R32" s="8">
        <v>7</v>
      </c>
      <c r="S32" s="9" t="s">
        <v>21</v>
      </c>
      <c r="T32" s="2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37.5" customHeight="1" x14ac:dyDescent="0.45">
      <c r="A33" s="10" t="s">
        <v>88</v>
      </c>
      <c r="B33" s="6" t="s">
        <v>89</v>
      </c>
      <c r="C33" s="6">
        <v>58308</v>
      </c>
      <c r="D33" s="6" t="s">
        <v>20</v>
      </c>
      <c r="E33" s="16">
        <v>1</v>
      </c>
      <c r="F33" s="7"/>
      <c r="G33" s="16">
        <v>2</v>
      </c>
      <c r="H33" s="7">
        <v>1.5</v>
      </c>
      <c r="I33" s="7"/>
      <c r="J33" s="7">
        <f t="shared" si="3"/>
        <v>4.5</v>
      </c>
      <c r="K33" s="7">
        <v>1.5</v>
      </c>
      <c r="L33" s="7"/>
      <c r="M33" s="7"/>
      <c r="N33" s="7"/>
      <c r="O33" s="7"/>
      <c r="P33" s="7"/>
      <c r="Q33" s="7">
        <v>1.5</v>
      </c>
      <c r="R33" s="8">
        <v>6</v>
      </c>
      <c r="S33" s="9" t="s">
        <v>90</v>
      </c>
      <c r="T33" s="2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37.5" customHeight="1" x14ac:dyDescent="0.45">
      <c r="A34" s="10" t="s">
        <v>91</v>
      </c>
      <c r="B34" s="6" t="s">
        <v>92</v>
      </c>
      <c r="C34" s="6">
        <v>58442</v>
      </c>
      <c r="D34" s="6" t="s">
        <v>20</v>
      </c>
      <c r="E34" s="16">
        <v>1</v>
      </c>
      <c r="F34" s="7"/>
      <c r="G34" s="16">
        <v>2</v>
      </c>
      <c r="H34" s="7"/>
      <c r="I34" s="7"/>
      <c r="J34" s="7">
        <f t="shared" si="3"/>
        <v>3</v>
      </c>
      <c r="K34" s="7">
        <v>1.5</v>
      </c>
      <c r="L34" s="7"/>
      <c r="M34" s="7"/>
      <c r="N34" s="7"/>
      <c r="O34" s="7"/>
      <c r="P34" s="7"/>
      <c r="Q34" s="7">
        <v>1.5</v>
      </c>
      <c r="R34" s="8">
        <v>4.5</v>
      </c>
      <c r="S34" s="9" t="s">
        <v>25</v>
      </c>
      <c r="T34" s="2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37.5" customHeight="1" x14ac:dyDescent="0.35">
      <c r="A35" t="s">
        <v>93</v>
      </c>
      <c r="B35" s="3" t="s">
        <v>94</v>
      </c>
      <c r="C35" s="3"/>
      <c r="D35" s="3"/>
      <c r="E35" s="1">
        <v>1</v>
      </c>
      <c r="F35" s="1"/>
      <c r="G35" s="1">
        <v>2</v>
      </c>
      <c r="H35" s="1">
        <v>1.5</v>
      </c>
      <c r="I35" s="1"/>
      <c r="J35" s="1">
        <v>4.5</v>
      </c>
      <c r="K35" s="1">
        <v>1.5</v>
      </c>
      <c r="L35" s="1">
        <v>2</v>
      </c>
      <c r="M35" s="1"/>
      <c r="N35" s="1"/>
      <c r="O35" s="1"/>
      <c r="P35" s="1"/>
      <c r="Q35" s="1">
        <v>3.5</v>
      </c>
      <c r="R35" s="4">
        <v>8</v>
      </c>
      <c r="S35" s="5" t="s">
        <v>21</v>
      </c>
      <c r="T35" s="2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37.5" customHeight="1" x14ac:dyDescent="0.45">
      <c r="A36" s="10" t="s">
        <v>95</v>
      </c>
      <c r="B36" s="6" t="s">
        <v>96</v>
      </c>
      <c r="C36" s="6">
        <v>58444</v>
      </c>
      <c r="D36" s="6" t="s">
        <v>20</v>
      </c>
      <c r="E36" s="16">
        <v>1</v>
      </c>
      <c r="F36" s="7"/>
      <c r="G36" s="16">
        <v>2</v>
      </c>
      <c r="H36" s="7">
        <v>2.5</v>
      </c>
      <c r="I36" s="7"/>
      <c r="J36" s="7">
        <f>SUM(E36:I36)</f>
        <v>5.5</v>
      </c>
      <c r="K36" s="7">
        <v>1.5</v>
      </c>
      <c r="L36" s="7">
        <v>1</v>
      </c>
      <c r="M36" s="7"/>
      <c r="N36" s="7"/>
      <c r="O36" s="7"/>
      <c r="P36" s="7"/>
      <c r="Q36" s="7">
        <v>2.5</v>
      </c>
      <c r="R36" s="8">
        <v>8</v>
      </c>
      <c r="S36" s="9" t="s">
        <v>21</v>
      </c>
      <c r="T36" s="2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37.5" customHeight="1" x14ac:dyDescent="0.35">
      <c r="A37" t="s">
        <v>97</v>
      </c>
      <c r="B37" s="3" t="s">
        <v>98</v>
      </c>
      <c r="C37" s="3"/>
      <c r="D37" s="3">
        <v>57108</v>
      </c>
      <c r="E37" s="1">
        <v>1</v>
      </c>
      <c r="F37" s="1"/>
      <c r="G37" s="1">
        <v>2</v>
      </c>
      <c r="H37" s="1">
        <v>0.5</v>
      </c>
      <c r="I37" s="1"/>
      <c r="J37" s="1">
        <v>3.5</v>
      </c>
      <c r="K37" s="1">
        <v>1.5</v>
      </c>
      <c r="L37" s="1">
        <v>2</v>
      </c>
      <c r="M37" s="1"/>
      <c r="N37" s="1"/>
      <c r="O37" s="1"/>
      <c r="P37" s="1"/>
      <c r="Q37" s="1">
        <v>3.5</v>
      </c>
      <c r="R37" s="4">
        <v>7</v>
      </c>
      <c r="S37" s="5" t="s">
        <v>21</v>
      </c>
      <c r="T37" s="2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37.5" customHeight="1" x14ac:dyDescent="0.45">
      <c r="A38" s="10" t="s">
        <v>99</v>
      </c>
      <c r="B38" s="6" t="s">
        <v>100</v>
      </c>
      <c r="C38" s="6">
        <v>59551</v>
      </c>
      <c r="D38" s="6" t="s">
        <v>37</v>
      </c>
      <c r="E38" s="16">
        <v>1</v>
      </c>
      <c r="F38" s="7"/>
      <c r="G38" s="16">
        <v>2</v>
      </c>
      <c r="H38" s="7">
        <v>0.5</v>
      </c>
      <c r="I38" s="7"/>
      <c r="J38" s="7">
        <f t="shared" ref="J38:J45" si="4">SUM(E38:I38)</f>
        <v>3.5</v>
      </c>
      <c r="K38" s="7">
        <v>1.5</v>
      </c>
      <c r="L38" s="7">
        <v>1</v>
      </c>
      <c r="M38" s="7"/>
      <c r="N38" s="7"/>
      <c r="O38" s="7"/>
      <c r="P38" s="7"/>
      <c r="Q38" s="7">
        <v>2.5</v>
      </c>
      <c r="R38" s="8">
        <v>6</v>
      </c>
      <c r="S38" s="9" t="s">
        <v>21</v>
      </c>
      <c r="T38" s="2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37.5" customHeight="1" x14ac:dyDescent="0.45">
      <c r="A39" s="10" t="s">
        <v>101</v>
      </c>
      <c r="B39" s="6" t="s">
        <v>102</v>
      </c>
      <c r="C39" s="6">
        <v>56835</v>
      </c>
      <c r="D39" s="6" t="s">
        <v>20</v>
      </c>
      <c r="E39" s="16">
        <v>1</v>
      </c>
      <c r="F39" s="7"/>
      <c r="G39" s="16">
        <v>2</v>
      </c>
      <c r="H39" s="7">
        <v>1.5</v>
      </c>
      <c r="I39" s="7"/>
      <c r="J39" s="7">
        <f t="shared" si="4"/>
        <v>4.5</v>
      </c>
      <c r="K39" s="7">
        <v>1.5</v>
      </c>
      <c r="L39" s="7">
        <v>1</v>
      </c>
      <c r="M39" s="7"/>
      <c r="N39" s="7"/>
      <c r="O39" s="7"/>
      <c r="P39" s="7"/>
      <c r="Q39" s="7">
        <v>2.5</v>
      </c>
      <c r="R39" s="8">
        <v>7</v>
      </c>
      <c r="S39" s="9" t="s">
        <v>21</v>
      </c>
      <c r="T39" s="2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37.5" customHeight="1" x14ac:dyDescent="0.45">
      <c r="A40" s="10" t="s">
        <v>101</v>
      </c>
      <c r="B40" s="6" t="s">
        <v>103</v>
      </c>
      <c r="C40" s="6">
        <v>59077</v>
      </c>
      <c r="D40" s="6" t="s">
        <v>37</v>
      </c>
      <c r="E40" s="16">
        <v>1</v>
      </c>
      <c r="F40" s="7"/>
      <c r="G40" s="16">
        <v>2</v>
      </c>
      <c r="H40" s="7"/>
      <c r="I40" s="7"/>
      <c r="J40" s="7">
        <f t="shared" si="4"/>
        <v>3</v>
      </c>
      <c r="K40" s="7">
        <v>1.5</v>
      </c>
      <c r="L40" s="7"/>
      <c r="M40" s="7"/>
      <c r="N40" s="7"/>
      <c r="O40" s="7"/>
      <c r="P40" s="7"/>
      <c r="Q40" s="7">
        <v>1.5</v>
      </c>
      <c r="R40" s="8">
        <v>4.5</v>
      </c>
      <c r="S40" s="9" t="s">
        <v>21</v>
      </c>
      <c r="T40" s="2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37.5" hidden="1" customHeight="1" x14ac:dyDescent="0.45">
      <c r="A41" s="10" t="s">
        <v>104</v>
      </c>
      <c r="B41" s="6" t="s">
        <v>105</v>
      </c>
      <c r="C41" s="6">
        <v>57004</v>
      </c>
      <c r="D41" s="6" t="s">
        <v>20</v>
      </c>
      <c r="E41" s="16">
        <v>1</v>
      </c>
      <c r="F41" s="7"/>
      <c r="G41" s="16">
        <v>2</v>
      </c>
      <c r="H41" s="7"/>
      <c r="I41" s="7"/>
      <c r="J41" s="7">
        <f t="shared" si="4"/>
        <v>3</v>
      </c>
      <c r="K41" s="7"/>
      <c r="L41" s="7"/>
      <c r="M41" s="7"/>
      <c r="N41" s="7"/>
      <c r="O41" s="7"/>
      <c r="P41" s="7"/>
      <c r="Q41" s="7">
        <f>SUM(J41)</f>
        <v>3</v>
      </c>
      <c r="R41" s="8">
        <f>SUM(J41)</f>
        <v>3</v>
      </c>
      <c r="S41" s="9"/>
      <c r="T41" s="2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37.5" customHeight="1" x14ac:dyDescent="0.45">
      <c r="A42" s="10" t="s">
        <v>101</v>
      </c>
      <c r="B42" s="6" t="s">
        <v>106</v>
      </c>
      <c r="C42" s="6">
        <v>58604</v>
      </c>
      <c r="D42" s="6" t="s">
        <v>20</v>
      </c>
      <c r="E42" s="16">
        <v>1</v>
      </c>
      <c r="F42" s="7"/>
      <c r="G42" s="16">
        <v>2</v>
      </c>
      <c r="H42" s="7">
        <v>1.5</v>
      </c>
      <c r="I42" s="7"/>
      <c r="J42" s="7">
        <f t="shared" si="4"/>
        <v>4.5</v>
      </c>
      <c r="K42" s="7">
        <v>1.5</v>
      </c>
      <c r="L42" s="7">
        <v>1</v>
      </c>
      <c r="M42" s="7"/>
      <c r="N42" s="7"/>
      <c r="O42" s="7"/>
      <c r="P42" s="7"/>
      <c r="Q42" s="7">
        <v>2.5</v>
      </c>
      <c r="R42" s="8">
        <v>6</v>
      </c>
      <c r="S42" s="9" t="s">
        <v>21</v>
      </c>
      <c r="T42" s="2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37.5" customHeight="1" x14ac:dyDescent="0.45">
      <c r="A43" s="10" t="s">
        <v>107</v>
      </c>
      <c r="B43" s="6" t="s">
        <v>108</v>
      </c>
      <c r="C43" s="6">
        <v>59512</v>
      </c>
      <c r="D43" s="6" t="s">
        <v>37</v>
      </c>
      <c r="E43" s="16">
        <v>1</v>
      </c>
      <c r="F43" s="7"/>
      <c r="G43" s="16">
        <v>2</v>
      </c>
      <c r="H43" s="7">
        <v>0.5</v>
      </c>
      <c r="I43" s="7"/>
      <c r="J43" s="7">
        <f t="shared" si="4"/>
        <v>3.5</v>
      </c>
      <c r="K43" s="7">
        <v>1.5</v>
      </c>
      <c r="L43" s="7"/>
      <c r="M43" s="7"/>
      <c r="N43" s="7">
        <v>0.5</v>
      </c>
      <c r="O43" s="7"/>
      <c r="P43" s="7"/>
      <c r="Q43" s="7">
        <v>2</v>
      </c>
      <c r="R43" s="8">
        <v>5.5</v>
      </c>
      <c r="S43" s="9" t="s">
        <v>25</v>
      </c>
      <c r="T43" s="2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37.5" customHeight="1" x14ac:dyDescent="0.45">
      <c r="A44" s="10" t="s">
        <v>109</v>
      </c>
      <c r="B44" s="6" t="s">
        <v>110</v>
      </c>
      <c r="C44" s="6">
        <v>58309</v>
      </c>
      <c r="D44" s="6" t="s">
        <v>20</v>
      </c>
      <c r="E44" s="16">
        <v>1</v>
      </c>
      <c r="F44" s="7"/>
      <c r="G44" s="16">
        <v>2</v>
      </c>
      <c r="H44" s="7">
        <v>1</v>
      </c>
      <c r="I44" s="7"/>
      <c r="J44" s="7">
        <f t="shared" si="4"/>
        <v>4</v>
      </c>
      <c r="K44" s="7">
        <v>1.5</v>
      </c>
      <c r="L44" s="7">
        <v>1</v>
      </c>
      <c r="M44" s="7"/>
      <c r="N44" s="7"/>
      <c r="O44" s="7"/>
      <c r="P44" s="7"/>
      <c r="Q44" s="7">
        <v>2.5</v>
      </c>
      <c r="R44" s="8">
        <v>6.5</v>
      </c>
      <c r="S44" s="9" t="s">
        <v>21</v>
      </c>
      <c r="T44" s="2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37.5" customHeight="1" x14ac:dyDescent="0.45">
      <c r="A45" s="10" t="s">
        <v>111</v>
      </c>
      <c r="B45" s="6" t="s">
        <v>112</v>
      </c>
      <c r="C45" s="6"/>
      <c r="D45" s="6" t="s">
        <v>20</v>
      </c>
      <c r="E45" s="7">
        <v>1</v>
      </c>
      <c r="F45" s="7"/>
      <c r="G45" s="7">
        <v>2</v>
      </c>
      <c r="H45" s="7">
        <v>1.5</v>
      </c>
      <c r="I45" s="7"/>
      <c r="J45" s="7">
        <f t="shared" si="4"/>
        <v>4.5</v>
      </c>
      <c r="K45" s="7">
        <v>1.5</v>
      </c>
      <c r="L45" s="7">
        <v>1</v>
      </c>
      <c r="M45" s="7"/>
      <c r="N45" s="7"/>
      <c r="O45" s="7"/>
      <c r="P45" s="7"/>
      <c r="Q45" s="7">
        <v>2.5</v>
      </c>
      <c r="R45" s="8">
        <v>7</v>
      </c>
      <c r="S45" s="9" t="s">
        <v>21</v>
      </c>
      <c r="T45" s="2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37.5" customHeight="1" x14ac:dyDescent="0.45">
      <c r="A46" s="10" t="s">
        <v>113</v>
      </c>
      <c r="B46" s="6" t="s">
        <v>114</v>
      </c>
      <c r="C46" s="6">
        <v>58198</v>
      </c>
      <c r="D46" s="6" t="s">
        <v>20</v>
      </c>
      <c r="E46" s="16">
        <v>1</v>
      </c>
      <c r="F46" s="7"/>
      <c r="G46" s="16">
        <v>2</v>
      </c>
      <c r="H46" s="7">
        <v>1.5</v>
      </c>
      <c r="I46" s="7"/>
      <c r="J46" s="7">
        <v>4.5</v>
      </c>
      <c r="K46" s="7">
        <v>1.5</v>
      </c>
      <c r="L46" s="7">
        <v>2</v>
      </c>
      <c r="M46" s="7"/>
      <c r="N46" s="7"/>
      <c r="O46" s="7"/>
      <c r="P46" s="7"/>
      <c r="Q46" s="7">
        <v>2.5</v>
      </c>
      <c r="R46" s="8">
        <v>7</v>
      </c>
      <c r="S46" s="9" t="s">
        <v>21</v>
      </c>
      <c r="T46" s="2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37.5" customHeight="1" x14ac:dyDescent="0.45">
      <c r="A47" s="10" t="s">
        <v>115</v>
      </c>
      <c r="B47" s="6" t="s">
        <v>116</v>
      </c>
      <c r="C47" s="6">
        <v>58445</v>
      </c>
      <c r="D47" s="6" t="s">
        <v>52</v>
      </c>
      <c r="E47" s="16">
        <v>1</v>
      </c>
      <c r="F47" s="7"/>
      <c r="G47" s="16">
        <v>2</v>
      </c>
      <c r="H47" s="7"/>
      <c r="I47" s="7"/>
      <c r="J47" s="7">
        <f t="shared" ref="J47:J89" si="5">SUM(E47:I47)</f>
        <v>3</v>
      </c>
      <c r="K47" s="7">
        <v>1.5</v>
      </c>
      <c r="L47" s="7">
        <v>1</v>
      </c>
      <c r="M47" s="7"/>
      <c r="N47" s="7"/>
      <c r="O47" s="7"/>
      <c r="P47" s="7"/>
      <c r="Q47" s="7">
        <v>2.5</v>
      </c>
      <c r="R47" s="8">
        <v>5.5</v>
      </c>
      <c r="S47" s="9" t="s">
        <v>21</v>
      </c>
      <c r="T47" s="2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37.5" customHeight="1" x14ac:dyDescent="0.45">
      <c r="A48" s="10" t="s">
        <v>117</v>
      </c>
      <c r="B48" s="6" t="s">
        <v>118</v>
      </c>
      <c r="C48" s="6">
        <v>59377</v>
      </c>
      <c r="D48" s="6" t="s">
        <v>20</v>
      </c>
      <c r="E48" s="16">
        <v>1</v>
      </c>
      <c r="F48" s="7"/>
      <c r="G48" s="16">
        <v>2</v>
      </c>
      <c r="H48" s="7"/>
      <c r="I48" s="7"/>
      <c r="J48" s="7">
        <f t="shared" si="5"/>
        <v>3</v>
      </c>
      <c r="K48" s="7">
        <v>1.5</v>
      </c>
      <c r="L48" s="7">
        <v>1</v>
      </c>
      <c r="M48" s="7"/>
      <c r="N48" s="7">
        <v>0.5</v>
      </c>
      <c r="O48" s="7"/>
      <c r="P48" s="7"/>
      <c r="Q48" s="7">
        <v>2.5</v>
      </c>
      <c r="R48" s="8">
        <v>6</v>
      </c>
      <c r="S48" s="9" t="s">
        <v>21</v>
      </c>
      <c r="T48" s="2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37.5" customHeight="1" x14ac:dyDescent="0.45">
      <c r="A49" s="10" t="s">
        <v>119</v>
      </c>
      <c r="B49" s="6" t="s">
        <v>120</v>
      </c>
      <c r="C49" s="6">
        <v>58898</v>
      </c>
      <c r="D49" s="6" t="s">
        <v>121</v>
      </c>
      <c r="E49" s="7">
        <v>1</v>
      </c>
      <c r="F49" s="7"/>
      <c r="G49" s="7">
        <v>2</v>
      </c>
      <c r="H49" s="7"/>
      <c r="I49" s="7"/>
      <c r="J49" s="7">
        <f t="shared" si="5"/>
        <v>3</v>
      </c>
      <c r="K49" s="7">
        <v>1.5</v>
      </c>
      <c r="L49" s="7">
        <v>1</v>
      </c>
      <c r="M49" s="7"/>
      <c r="N49" s="7">
        <v>0.5</v>
      </c>
      <c r="O49" s="7"/>
      <c r="P49" s="7"/>
      <c r="Q49" s="7">
        <v>3</v>
      </c>
      <c r="R49" s="8">
        <v>6</v>
      </c>
      <c r="S49" s="9" t="s">
        <v>21</v>
      </c>
      <c r="T49" s="2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37.5" customHeight="1" x14ac:dyDescent="0.45">
      <c r="A50" s="10" t="s">
        <v>122</v>
      </c>
      <c r="B50" s="6" t="s">
        <v>123</v>
      </c>
      <c r="C50" s="6">
        <v>70798</v>
      </c>
      <c r="D50" s="6" t="s">
        <v>20</v>
      </c>
      <c r="E50" s="16">
        <v>1</v>
      </c>
      <c r="F50" s="7"/>
      <c r="G50" s="16">
        <v>2</v>
      </c>
      <c r="H50" s="7">
        <v>0.5</v>
      </c>
      <c r="I50" s="7"/>
      <c r="J50" s="7">
        <f t="shared" si="5"/>
        <v>3.5</v>
      </c>
      <c r="K50" s="7">
        <v>1.5</v>
      </c>
      <c r="L50" s="7">
        <v>1</v>
      </c>
      <c r="M50" s="7"/>
      <c r="N50" s="7"/>
      <c r="O50" s="7"/>
      <c r="P50" s="7"/>
      <c r="Q50" s="7">
        <v>2.5</v>
      </c>
      <c r="R50" s="8">
        <v>6</v>
      </c>
      <c r="S50" s="9" t="s">
        <v>21</v>
      </c>
      <c r="T50" s="2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37.5" customHeight="1" x14ac:dyDescent="0.45">
      <c r="A51" s="10" t="s">
        <v>124</v>
      </c>
      <c r="B51" s="6" t="s">
        <v>125</v>
      </c>
      <c r="C51" s="6">
        <v>58313</v>
      </c>
      <c r="D51" s="6" t="s">
        <v>20</v>
      </c>
      <c r="E51" s="16">
        <v>1</v>
      </c>
      <c r="F51" s="7"/>
      <c r="G51" s="16">
        <v>2</v>
      </c>
      <c r="H51" s="7"/>
      <c r="I51" s="7"/>
      <c r="J51" s="7">
        <f t="shared" si="5"/>
        <v>3</v>
      </c>
      <c r="K51" s="7">
        <v>1.5</v>
      </c>
      <c r="L51" s="7">
        <v>1</v>
      </c>
      <c r="M51" s="7"/>
      <c r="N51" s="7">
        <v>0.5</v>
      </c>
      <c r="O51" s="7"/>
      <c r="P51" s="7"/>
      <c r="Q51" s="7">
        <v>3</v>
      </c>
      <c r="R51" s="8">
        <v>6</v>
      </c>
      <c r="S51" s="9" t="s">
        <v>21</v>
      </c>
      <c r="T51" s="2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37.5" customHeight="1" x14ac:dyDescent="0.45">
      <c r="A52" s="10" t="s">
        <v>126</v>
      </c>
      <c r="B52" s="17" t="s">
        <v>127</v>
      </c>
      <c r="C52" s="17">
        <v>57918</v>
      </c>
      <c r="D52" s="17" t="s">
        <v>52</v>
      </c>
      <c r="E52" s="16">
        <v>1</v>
      </c>
      <c r="F52" s="16"/>
      <c r="G52" s="16">
        <v>2</v>
      </c>
      <c r="H52" s="16"/>
      <c r="I52" s="16"/>
      <c r="J52" s="16">
        <f t="shared" si="5"/>
        <v>3</v>
      </c>
      <c r="K52" s="16">
        <v>1.5</v>
      </c>
      <c r="L52" s="16">
        <v>2</v>
      </c>
      <c r="M52" s="16"/>
      <c r="N52" s="16"/>
      <c r="O52" s="16"/>
      <c r="P52" s="16"/>
      <c r="Q52" s="16">
        <v>3.5</v>
      </c>
      <c r="R52" s="8">
        <v>6.5</v>
      </c>
      <c r="S52" s="9" t="s">
        <v>21</v>
      </c>
      <c r="T52" s="2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37.5" customHeight="1" x14ac:dyDescent="0.45">
      <c r="A53" s="10" t="s">
        <v>128</v>
      </c>
      <c r="B53" s="6" t="s">
        <v>129</v>
      </c>
      <c r="C53" s="6">
        <v>58242</v>
      </c>
      <c r="D53" s="6" t="s">
        <v>20</v>
      </c>
      <c r="E53" s="16">
        <v>1</v>
      </c>
      <c r="F53" s="7"/>
      <c r="G53" s="16">
        <v>2</v>
      </c>
      <c r="H53" s="7">
        <v>1.5</v>
      </c>
      <c r="I53" s="7"/>
      <c r="J53" s="7">
        <f t="shared" si="5"/>
        <v>4.5</v>
      </c>
      <c r="K53" s="7">
        <v>1.5</v>
      </c>
      <c r="L53" s="7">
        <v>1</v>
      </c>
      <c r="M53" s="7"/>
      <c r="N53" s="7"/>
      <c r="O53" s="7"/>
      <c r="P53" s="7"/>
      <c r="Q53" s="7">
        <v>2.5</v>
      </c>
      <c r="R53" s="8">
        <v>7</v>
      </c>
      <c r="S53" s="9" t="s">
        <v>21</v>
      </c>
      <c r="T53" s="2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37.5" customHeight="1" x14ac:dyDescent="0.45">
      <c r="A54" s="10" t="s">
        <v>130</v>
      </c>
      <c r="B54" s="6" t="s">
        <v>131</v>
      </c>
      <c r="C54" s="6">
        <v>58314</v>
      </c>
      <c r="D54" s="6" t="s">
        <v>20</v>
      </c>
      <c r="E54" s="16">
        <v>1</v>
      </c>
      <c r="F54" s="7"/>
      <c r="G54" s="16">
        <v>2</v>
      </c>
      <c r="H54" s="7"/>
      <c r="I54" s="7"/>
      <c r="J54" s="7">
        <f t="shared" si="5"/>
        <v>3</v>
      </c>
      <c r="K54" s="7">
        <v>1.5</v>
      </c>
      <c r="L54" s="7"/>
      <c r="M54" s="7"/>
      <c r="N54" s="7"/>
      <c r="O54" s="7"/>
      <c r="P54" s="7"/>
      <c r="Q54" s="7">
        <v>1.5</v>
      </c>
      <c r="R54" s="8">
        <v>4.5</v>
      </c>
      <c r="S54" s="9" t="s">
        <v>21</v>
      </c>
      <c r="T54" s="2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37.5" customHeight="1" x14ac:dyDescent="0.45">
      <c r="A55" s="10" t="s">
        <v>132</v>
      </c>
      <c r="B55" s="17" t="s">
        <v>133</v>
      </c>
      <c r="C55" s="17">
        <v>62463</v>
      </c>
      <c r="D55" s="17" t="s">
        <v>52</v>
      </c>
      <c r="E55" s="16">
        <v>1</v>
      </c>
      <c r="F55" s="16"/>
      <c r="G55" s="16">
        <v>2</v>
      </c>
      <c r="H55" s="16"/>
      <c r="I55" s="16"/>
      <c r="J55" s="16">
        <f t="shared" si="5"/>
        <v>3</v>
      </c>
      <c r="K55" s="16">
        <v>1.5</v>
      </c>
      <c r="L55" s="16"/>
      <c r="M55" s="16"/>
      <c r="N55" s="16"/>
      <c r="O55" s="16"/>
      <c r="P55" s="16">
        <v>4</v>
      </c>
      <c r="Q55" s="16">
        <v>5.5</v>
      </c>
      <c r="R55" s="8">
        <v>8.5</v>
      </c>
      <c r="S55" s="9" t="s">
        <v>21</v>
      </c>
      <c r="T55" s="2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37.5" customHeight="1" x14ac:dyDescent="0.45">
      <c r="A56" s="10" t="s">
        <v>134</v>
      </c>
      <c r="B56" s="6" t="s">
        <v>135</v>
      </c>
      <c r="C56" s="6">
        <v>55933</v>
      </c>
      <c r="D56" s="6" t="s">
        <v>37</v>
      </c>
      <c r="E56" s="16">
        <v>1</v>
      </c>
      <c r="F56" s="7"/>
      <c r="G56" s="16">
        <v>2</v>
      </c>
      <c r="H56" s="7"/>
      <c r="I56" s="7"/>
      <c r="J56" s="7">
        <f t="shared" si="5"/>
        <v>3</v>
      </c>
      <c r="K56" s="7">
        <v>1.5</v>
      </c>
      <c r="L56" s="7">
        <v>2</v>
      </c>
      <c r="M56" s="7"/>
      <c r="N56" s="7"/>
      <c r="O56" s="7"/>
      <c r="P56" s="7"/>
      <c r="Q56" s="7">
        <v>3.5</v>
      </c>
      <c r="R56" s="8">
        <v>6.5</v>
      </c>
      <c r="S56" s="9" t="s">
        <v>21</v>
      </c>
      <c r="T56" s="2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37.5" customHeight="1" x14ac:dyDescent="0.45">
      <c r="A57" s="10" t="s">
        <v>134</v>
      </c>
      <c r="B57" s="6" t="s">
        <v>136</v>
      </c>
      <c r="C57" s="6">
        <v>55935</v>
      </c>
      <c r="D57" s="6" t="s">
        <v>20</v>
      </c>
      <c r="E57" s="16">
        <v>1</v>
      </c>
      <c r="F57" s="7"/>
      <c r="G57" s="16">
        <v>2</v>
      </c>
      <c r="H57" s="7"/>
      <c r="I57" s="7"/>
      <c r="J57" s="7">
        <f t="shared" si="5"/>
        <v>3</v>
      </c>
      <c r="K57" s="7">
        <v>1.5</v>
      </c>
      <c r="L57" s="7">
        <v>2</v>
      </c>
      <c r="M57" s="7"/>
      <c r="N57" s="7"/>
      <c r="O57" s="7"/>
      <c r="P57" s="7"/>
      <c r="Q57" s="7">
        <v>3.5</v>
      </c>
      <c r="R57" s="8">
        <v>6.5</v>
      </c>
      <c r="S57" s="9" t="s">
        <v>21</v>
      </c>
      <c r="T57" s="2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37.5" customHeight="1" x14ac:dyDescent="0.35">
      <c r="A58" t="s">
        <v>137</v>
      </c>
      <c r="B58" s="3" t="s">
        <v>138</v>
      </c>
      <c r="C58" s="3"/>
      <c r="D58" s="3">
        <v>58390</v>
      </c>
      <c r="E58" s="1">
        <v>1</v>
      </c>
      <c r="F58" s="1"/>
      <c r="G58" s="1">
        <v>2</v>
      </c>
      <c r="H58" s="1">
        <v>1</v>
      </c>
      <c r="I58" s="1"/>
      <c r="J58" s="1">
        <f t="shared" si="5"/>
        <v>4</v>
      </c>
      <c r="K58" s="1">
        <v>1.5</v>
      </c>
      <c r="L58" s="1">
        <v>1</v>
      </c>
      <c r="M58" s="1"/>
      <c r="N58" s="1"/>
      <c r="O58" s="1"/>
      <c r="P58" s="1"/>
      <c r="Q58" s="1">
        <v>2.5</v>
      </c>
      <c r="R58" s="4">
        <v>6.5</v>
      </c>
      <c r="S58" s="5" t="s">
        <v>21</v>
      </c>
      <c r="T58" s="2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37.5" customHeight="1" x14ac:dyDescent="0.45">
      <c r="A59" s="10" t="s">
        <v>139</v>
      </c>
      <c r="B59" s="17" t="s">
        <v>140</v>
      </c>
      <c r="C59" s="17">
        <v>64966</v>
      </c>
      <c r="D59" s="17" t="s">
        <v>20</v>
      </c>
      <c r="E59" s="16">
        <v>1</v>
      </c>
      <c r="F59" s="16"/>
      <c r="G59" s="16">
        <v>2</v>
      </c>
      <c r="H59" s="16">
        <v>0.5</v>
      </c>
      <c r="I59" s="16"/>
      <c r="J59" s="16">
        <f t="shared" si="5"/>
        <v>3.5</v>
      </c>
      <c r="K59" s="16">
        <v>1.5</v>
      </c>
      <c r="L59" s="16">
        <v>2</v>
      </c>
      <c r="M59" s="16"/>
      <c r="N59" s="16"/>
      <c r="O59" s="16"/>
      <c r="P59" s="16"/>
      <c r="Q59" s="16">
        <v>3.5</v>
      </c>
      <c r="R59" s="8">
        <v>7</v>
      </c>
      <c r="S59" s="9" t="s">
        <v>21</v>
      </c>
      <c r="T59" s="2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37.5" customHeight="1" x14ac:dyDescent="0.45">
      <c r="A60" s="10" t="s">
        <v>141</v>
      </c>
      <c r="B60" s="17" t="s">
        <v>142</v>
      </c>
      <c r="C60" s="17">
        <v>64965</v>
      </c>
      <c r="D60" s="17" t="s">
        <v>45</v>
      </c>
      <c r="E60" s="16">
        <v>1</v>
      </c>
      <c r="F60" s="16"/>
      <c r="G60" s="16">
        <v>2</v>
      </c>
      <c r="H60" s="16">
        <v>1</v>
      </c>
      <c r="I60" s="16"/>
      <c r="J60" s="16">
        <f t="shared" si="5"/>
        <v>4</v>
      </c>
      <c r="K60" s="16">
        <v>1.5</v>
      </c>
      <c r="L60" s="16">
        <v>1</v>
      </c>
      <c r="M60" s="16"/>
      <c r="N60" s="16"/>
      <c r="O60" s="16"/>
      <c r="P60" s="16"/>
      <c r="Q60" s="16">
        <v>2.5</v>
      </c>
      <c r="R60" s="8">
        <v>6.5</v>
      </c>
      <c r="S60" s="9" t="s">
        <v>21</v>
      </c>
      <c r="T60" s="2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37.5" customHeight="1" x14ac:dyDescent="0.45">
      <c r="A61" s="10" t="s">
        <v>143</v>
      </c>
      <c r="B61" s="6" t="s">
        <v>144</v>
      </c>
      <c r="C61" s="6">
        <v>58554</v>
      </c>
      <c r="D61" s="6" t="s">
        <v>37</v>
      </c>
      <c r="E61" s="16">
        <v>1</v>
      </c>
      <c r="F61" s="7"/>
      <c r="G61" s="16">
        <v>2</v>
      </c>
      <c r="H61" s="7">
        <v>0.5</v>
      </c>
      <c r="I61" s="7"/>
      <c r="J61" s="7">
        <f t="shared" si="5"/>
        <v>3.5</v>
      </c>
      <c r="K61" s="7">
        <v>1.5</v>
      </c>
      <c r="L61" s="7">
        <v>1</v>
      </c>
      <c r="M61" s="7"/>
      <c r="N61" s="7"/>
      <c r="O61" s="7"/>
      <c r="P61" s="7"/>
      <c r="Q61" s="7">
        <v>2.5</v>
      </c>
      <c r="R61" s="8">
        <v>6</v>
      </c>
      <c r="S61" s="9" t="s">
        <v>21</v>
      </c>
      <c r="T61" s="2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37.5" customHeight="1" x14ac:dyDescent="0.45">
      <c r="A62" s="10" t="s">
        <v>145</v>
      </c>
      <c r="B62" s="6" t="s">
        <v>146</v>
      </c>
      <c r="C62" s="6">
        <v>58148</v>
      </c>
      <c r="D62" s="6" t="s">
        <v>20</v>
      </c>
      <c r="E62" s="16">
        <v>1</v>
      </c>
      <c r="F62" s="7"/>
      <c r="G62" s="16">
        <v>2</v>
      </c>
      <c r="H62" s="7"/>
      <c r="I62" s="7"/>
      <c r="J62" s="7">
        <f t="shared" si="5"/>
        <v>3</v>
      </c>
      <c r="K62" s="7">
        <v>1.5</v>
      </c>
      <c r="L62" s="7"/>
      <c r="M62" s="7"/>
      <c r="N62" s="7"/>
      <c r="O62" s="7"/>
      <c r="P62" s="7"/>
      <c r="Q62" s="7">
        <v>1.5</v>
      </c>
      <c r="R62" s="8">
        <v>4.5</v>
      </c>
      <c r="S62" s="9" t="s">
        <v>25</v>
      </c>
      <c r="T62" s="2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37.5" customHeight="1" x14ac:dyDescent="0.45">
      <c r="A63" s="10" t="s">
        <v>147</v>
      </c>
      <c r="B63" s="6" t="s">
        <v>148</v>
      </c>
      <c r="C63" s="6">
        <v>59049</v>
      </c>
      <c r="D63" s="6" t="s">
        <v>121</v>
      </c>
      <c r="E63" s="7">
        <v>1</v>
      </c>
      <c r="F63" s="7"/>
      <c r="G63" s="7">
        <v>2</v>
      </c>
      <c r="H63" s="7"/>
      <c r="I63" s="7"/>
      <c r="J63" s="7">
        <f t="shared" si="5"/>
        <v>3</v>
      </c>
      <c r="K63" s="7">
        <v>1.5</v>
      </c>
      <c r="L63" s="7"/>
      <c r="M63" s="7"/>
      <c r="N63" s="7"/>
      <c r="O63" s="7"/>
      <c r="P63" s="7"/>
      <c r="Q63" s="7">
        <v>1.5</v>
      </c>
      <c r="R63" s="8">
        <v>4.5</v>
      </c>
      <c r="S63" s="9" t="s">
        <v>25</v>
      </c>
      <c r="T63" s="2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37.5" customHeight="1" x14ac:dyDescent="0.45">
      <c r="A64" s="10" t="s">
        <v>149</v>
      </c>
      <c r="B64" s="17" t="s">
        <v>150</v>
      </c>
      <c r="C64" s="17">
        <v>58729</v>
      </c>
      <c r="D64" s="17" t="s">
        <v>42</v>
      </c>
      <c r="E64" s="16">
        <v>1</v>
      </c>
      <c r="F64" s="16"/>
      <c r="G64" s="16">
        <v>2</v>
      </c>
      <c r="H64" s="16"/>
      <c r="I64" s="16"/>
      <c r="J64" s="16">
        <f t="shared" si="5"/>
        <v>3</v>
      </c>
      <c r="K64" s="16">
        <v>1.5</v>
      </c>
      <c r="L64" s="16">
        <v>2</v>
      </c>
      <c r="M64" s="16"/>
      <c r="N64" s="16"/>
      <c r="O64" s="16"/>
      <c r="P64" s="16"/>
      <c r="Q64" s="16">
        <v>3.5</v>
      </c>
      <c r="R64" s="8">
        <v>6.5</v>
      </c>
      <c r="S64" s="9" t="s">
        <v>21</v>
      </c>
      <c r="T64" s="2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37.5" customHeight="1" x14ac:dyDescent="0.45">
      <c r="A65" s="10" t="s">
        <v>151</v>
      </c>
      <c r="B65" s="6" t="s">
        <v>152</v>
      </c>
      <c r="C65" s="6">
        <v>59063</v>
      </c>
      <c r="D65" s="6" t="s">
        <v>37</v>
      </c>
      <c r="E65" s="16">
        <v>1</v>
      </c>
      <c r="F65" s="7"/>
      <c r="G65" s="16">
        <v>2</v>
      </c>
      <c r="H65" s="7"/>
      <c r="I65" s="7"/>
      <c r="J65" s="7">
        <f t="shared" si="5"/>
        <v>3</v>
      </c>
      <c r="K65" s="7">
        <v>1.5</v>
      </c>
      <c r="L65" s="7"/>
      <c r="M65" s="7"/>
      <c r="N65" s="7"/>
      <c r="O65" s="7"/>
      <c r="P65" s="7"/>
      <c r="Q65" s="7">
        <v>1.5</v>
      </c>
      <c r="R65" s="8">
        <v>4.5</v>
      </c>
      <c r="S65" s="9" t="s">
        <v>21</v>
      </c>
      <c r="T65" s="2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37.5" customHeight="1" x14ac:dyDescent="0.45">
      <c r="A66" s="10" t="s">
        <v>153</v>
      </c>
      <c r="B66" s="6" t="s">
        <v>154</v>
      </c>
      <c r="C66" s="6">
        <v>58451</v>
      </c>
      <c r="D66" s="6" t="s">
        <v>20</v>
      </c>
      <c r="E66" s="16">
        <v>1</v>
      </c>
      <c r="F66" s="7"/>
      <c r="G66" s="16">
        <v>2</v>
      </c>
      <c r="H66" s="7">
        <v>1.5</v>
      </c>
      <c r="I66" s="7"/>
      <c r="J66" s="7">
        <f t="shared" si="5"/>
        <v>4.5</v>
      </c>
      <c r="K66" s="7">
        <v>1.5</v>
      </c>
      <c r="L66" s="7">
        <v>1</v>
      </c>
      <c r="M66" s="7"/>
      <c r="N66" s="7">
        <v>0.5</v>
      </c>
      <c r="O66" s="7"/>
      <c r="P66" s="7"/>
      <c r="Q66" s="7">
        <v>3</v>
      </c>
      <c r="R66" s="8">
        <v>7.5</v>
      </c>
      <c r="S66" s="9" t="s">
        <v>21</v>
      </c>
      <c r="T66" s="2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37.5" customHeight="1" x14ac:dyDescent="0.45">
      <c r="A67" s="10" t="s">
        <v>155</v>
      </c>
      <c r="B67" s="6" t="s">
        <v>156</v>
      </c>
      <c r="C67" s="6">
        <v>58385</v>
      </c>
      <c r="D67" s="6" t="s">
        <v>20</v>
      </c>
      <c r="E67" s="16">
        <v>1</v>
      </c>
      <c r="F67" s="7"/>
      <c r="G67" s="16">
        <v>2</v>
      </c>
      <c r="H67" s="7"/>
      <c r="I67" s="7"/>
      <c r="J67" s="7">
        <f t="shared" si="5"/>
        <v>3</v>
      </c>
      <c r="K67" s="7">
        <v>1.5</v>
      </c>
      <c r="L67" s="7"/>
      <c r="M67" s="7"/>
      <c r="N67" s="7"/>
      <c r="O67" s="7"/>
      <c r="P67" s="7"/>
      <c r="Q67" s="7">
        <v>1.5</v>
      </c>
      <c r="R67" s="8">
        <v>4.5</v>
      </c>
      <c r="S67" s="9" t="s">
        <v>25</v>
      </c>
      <c r="T67" s="2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37.5" customHeight="1" x14ac:dyDescent="0.45">
      <c r="A68" s="10" t="s">
        <v>157</v>
      </c>
      <c r="B68" s="6" t="s">
        <v>158</v>
      </c>
      <c r="C68" s="6">
        <v>58200</v>
      </c>
      <c r="D68" s="6" t="s">
        <v>20</v>
      </c>
      <c r="E68" s="16">
        <v>1</v>
      </c>
      <c r="F68" s="7"/>
      <c r="G68" s="16">
        <v>2</v>
      </c>
      <c r="H68" s="7">
        <v>1.5</v>
      </c>
      <c r="I68" s="7"/>
      <c r="J68" s="7">
        <f t="shared" si="5"/>
        <v>4.5</v>
      </c>
      <c r="K68" s="7">
        <v>1.5</v>
      </c>
      <c r="L68" s="7">
        <v>1</v>
      </c>
      <c r="M68" s="7"/>
      <c r="N68" s="7"/>
      <c r="O68" s="7"/>
      <c r="P68" s="7"/>
      <c r="Q68" s="7">
        <v>2.5</v>
      </c>
      <c r="R68" s="8">
        <v>7</v>
      </c>
      <c r="S68" s="9" t="s">
        <v>21</v>
      </c>
      <c r="T68" s="2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37.5" customHeight="1" x14ac:dyDescent="0.45">
      <c r="A69" s="10" t="s">
        <v>159</v>
      </c>
      <c r="B69" s="6" t="s">
        <v>160</v>
      </c>
      <c r="C69" s="6">
        <v>58322</v>
      </c>
      <c r="D69" s="6" t="s">
        <v>37</v>
      </c>
      <c r="E69" s="16">
        <v>1</v>
      </c>
      <c r="F69" s="7"/>
      <c r="G69" s="16">
        <v>2</v>
      </c>
      <c r="H69" s="7">
        <v>0.5</v>
      </c>
      <c r="I69" s="7"/>
      <c r="J69" s="7">
        <f t="shared" si="5"/>
        <v>3.5</v>
      </c>
      <c r="K69" s="7">
        <v>1.5</v>
      </c>
      <c r="L69" s="7">
        <v>1</v>
      </c>
      <c r="M69" s="7"/>
      <c r="N69" s="7"/>
      <c r="O69" s="7"/>
      <c r="P69" s="7"/>
      <c r="Q69" s="7">
        <v>2.5</v>
      </c>
      <c r="R69" s="8">
        <v>6</v>
      </c>
      <c r="S69" s="9" t="s">
        <v>21</v>
      </c>
      <c r="T69" s="2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37.5" customHeight="1" x14ac:dyDescent="0.45">
      <c r="A70" s="10" t="s">
        <v>161</v>
      </c>
      <c r="B70" s="6" t="s">
        <v>162</v>
      </c>
      <c r="C70" s="6">
        <v>58249</v>
      </c>
      <c r="D70" s="6" t="s">
        <v>20</v>
      </c>
      <c r="E70" s="16">
        <v>1</v>
      </c>
      <c r="F70" s="7"/>
      <c r="G70" s="16">
        <v>2</v>
      </c>
      <c r="H70" s="7">
        <v>1.5</v>
      </c>
      <c r="I70" s="7"/>
      <c r="J70" s="7">
        <f t="shared" si="5"/>
        <v>4.5</v>
      </c>
      <c r="K70" s="7">
        <v>1.5</v>
      </c>
      <c r="L70" s="7">
        <v>1</v>
      </c>
      <c r="M70" s="7"/>
      <c r="N70" s="7"/>
      <c r="O70" s="7"/>
      <c r="P70" s="7"/>
      <c r="Q70" s="7">
        <v>2.5</v>
      </c>
      <c r="R70" s="8">
        <v>7</v>
      </c>
      <c r="S70" s="9" t="s">
        <v>21</v>
      </c>
      <c r="T70" s="2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37.5" customHeight="1" x14ac:dyDescent="0.45">
      <c r="A71" s="10" t="s">
        <v>163</v>
      </c>
      <c r="B71" s="6" t="s">
        <v>164</v>
      </c>
      <c r="C71" s="6"/>
      <c r="D71" s="6" t="s">
        <v>20</v>
      </c>
      <c r="E71" s="16">
        <v>1</v>
      </c>
      <c r="F71" s="7"/>
      <c r="G71" s="16">
        <v>2</v>
      </c>
      <c r="H71" s="7"/>
      <c r="I71" s="7"/>
      <c r="J71" s="7">
        <f t="shared" si="5"/>
        <v>3</v>
      </c>
      <c r="K71" s="7">
        <v>1.5</v>
      </c>
      <c r="L71" s="7"/>
      <c r="M71" s="7"/>
      <c r="N71" s="7"/>
      <c r="O71" s="7"/>
      <c r="P71" s="7"/>
      <c r="Q71" s="7">
        <v>1.5</v>
      </c>
      <c r="R71" s="8">
        <v>4.5</v>
      </c>
      <c r="S71" s="9" t="s">
        <v>25</v>
      </c>
      <c r="T71" s="2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37.5" customHeight="1" x14ac:dyDescent="0.45">
      <c r="A72" s="10" t="s">
        <v>165</v>
      </c>
      <c r="B72" s="6" t="s">
        <v>166</v>
      </c>
      <c r="C72" s="6">
        <v>58297</v>
      </c>
      <c r="D72" s="6" t="s">
        <v>37</v>
      </c>
      <c r="E72" s="16">
        <v>1</v>
      </c>
      <c r="F72" s="7"/>
      <c r="G72" s="16">
        <v>2</v>
      </c>
      <c r="H72" s="7"/>
      <c r="I72" s="7"/>
      <c r="J72" s="7">
        <f t="shared" si="5"/>
        <v>3</v>
      </c>
      <c r="K72" s="7">
        <v>1.5</v>
      </c>
      <c r="L72" s="7">
        <v>2</v>
      </c>
      <c r="M72" s="7"/>
      <c r="N72" s="7"/>
      <c r="O72" s="7"/>
      <c r="P72" s="7">
        <v>4</v>
      </c>
      <c r="Q72" s="7">
        <v>7.5</v>
      </c>
      <c r="R72" s="8">
        <v>10.5</v>
      </c>
      <c r="S72" s="9" t="s">
        <v>21</v>
      </c>
      <c r="T72" s="2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37.5" hidden="1" customHeight="1" x14ac:dyDescent="0.45">
      <c r="A73" s="10" t="s">
        <v>167</v>
      </c>
      <c r="B73" s="6" t="s">
        <v>168</v>
      </c>
      <c r="C73" s="6">
        <v>59080</v>
      </c>
      <c r="D73" s="6" t="s">
        <v>37</v>
      </c>
      <c r="E73" s="16">
        <v>1</v>
      </c>
      <c r="F73" s="7"/>
      <c r="G73" s="16">
        <v>2</v>
      </c>
      <c r="H73" s="7"/>
      <c r="I73" s="7"/>
      <c r="J73" s="7">
        <f t="shared" si="5"/>
        <v>3</v>
      </c>
      <c r="K73" s="7"/>
      <c r="L73" s="7"/>
      <c r="M73" s="7"/>
      <c r="N73" s="7"/>
      <c r="O73" s="7"/>
      <c r="P73" s="7"/>
      <c r="Q73" s="7">
        <f>SUM(J73)</f>
        <v>3</v>
      </c>
      <c r="R73" s="8">
        <f>SUM(J73)</f>
        <v>3</v>
      </c>
      <c r="S73" s="9"/>
      <c r="T73" s="2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37.5" customHeight="1" x14ac:dyDescent="0.45">
      <c r="A74" s="10" t="s">
        <v>169</v>
      </c>
      <c r="B74" s="6" t="s">
        <v>170</v>
      </c>
      <c r="C74" s="6">
        <v>57389</v>
      </c>
      <c r="D74" s="6" t="s">
        <v>37</v>
      </c>
      <c r="E74" s="16">
        <v>1</v>
      </c>
      <c r="F74" s="7"/>
      <c r="G74" s="16">
        <v>2</v>
      </c>
      <c r="H74" s="7"/>
      <c r="I74" s="7"/>
      <c r="J74" s="7">
        <f t="shared" si="5"/>
        <v>3</v>
      </c>
      <c r="K74" s="7">
        <v>1.5</v>
      </c>
      <c r="L74" s="7">
        <v>1</v>
      </c>
      <c r="M74" s="7"/>
      <c r="N74" s="7">
        <v>0.5</v>
      </c>
      <c r="O74" s="7"/>
      <c r="P74" s="7"/>
      <c r="Q74" s="7">
        <f>SUM(J74)</f>
        <v>3</v>
      </c>
      <c r="R74" s="8">
        <v>6</v>
      </c>
      <c r="S74" s="9" t="s">
        <v>21</v>
      </c>
      <c r="T74" s="2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37.5" customHeight="1" x14ac:dyDescent="0.45">
      <c r="A75" s="10" t="s">
        <v>171</v>
      </c>
      <c r="B75" s="17" t="s">
        <v>172</v>
      </c>
      <c r="C75" s="17">
        <v>62567</v>
      </c>
      <c r="D75" s="17" t="s">
        <v>74</v>
      </c>
      <c r="E75" s="16">
        <v>1</v>
      </c>
      <c r="F75" s="16"/>
      <c r="G75" s="16">
        <v>2</v>
      </c>
      <c r="H75" s="16"/>
      <c r="I75" s="16"/>
      <c r="J75" s="16">
        <f t="shared" si="5"/>
        <v>3</v>
      </c>
      <c r="K75" s="16">
        <v>1.5</v>
      </c>
      <c r="L75" s="16"/>
      <c r="M75" s="16"/>
      <c r="N75" s="16"/>
      <c r="O75" s="16"/>
      <c r="P75" s="16"/>
      <c r="Q75" s="16">
        <v>1.5</v>
      </c>
      <c r="R75" s="8">
        <v>4.5</v>
      </c>
      <c r="S75" s="9" t="s">
        <v>25</v>
      </c>
      <c r="T75" s="2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37.5" customHeight="1" x14ac:dyDescent="0.45">
      <c r="A76" s="10" t="s">
        <v>173</v>
      </c>
      <c r="B76" s="6" t="s">
        <v>174</v>
      </c>
      <c r="C76" s="6">
        <v>69768</v>
      </c>
      <c r="D76" s="6" t="s">
        <v>42</v>
      </c>
      <c r="E76" s="7">
        <v>1</v>
      </c>
      <c r="F76" s="7"/>
      <c r="G76" s="7">
        <v>2</v>
      </c>
      <c r="H76" s="7">
        <v>0.5</v>
      </c>
      <c r="I76" s="7"/>
      <c r="J76" s="7">
        <f t="shared" si="5"/>
        <v>3.5</v>
      </c>
      <c r="K76" s="7">
        <v>1.5</v>
      </c>
      <c r="L76" s="7"/>
      <c r="M76" s="7"/>
      <c r="N76" s="7"/>
      <c r="O76" s="7"/>
      <c r="P76" s="7"/>
      <c r="Q76" s="7">
        <v>1.5</v>
      </c>
      <c r="R76" s="8">
        <v>5</v>
      </c>
      <c r="S76" s="9" t="s">
        <v>25</v>
      </c>
      <c r="T76" s="2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37.5" customHeight="1" x14ac:dyDescent="0.45">
      <c r="A77" s="10" t="s">
        <v>175</v>
      </c>
      <c r="B77" s="6" t="s">
        <v>176</v>
      </c>
      <c r="C77" s="6">
        <v>56069</v>
      </c>
      <c r="D77" s="6" t="s">
        <v>37</v>
      </c>
      <c r="E77" s="16">
        <v>1</v>
      </c>
      <c r="F77" s="7"/>
      <c r="G77" s="16">
        <v>2</v>
      </c>
      <c r="H77" s="7"/>
      <c r="I77" s="7"/>
      <c r="J77" s="7">
        <f t="shared" si="5"/>
        <v>3</v>
      </c>
      <c r="K77" s="7">
        <v>1.5</v>
      </c>
      <c r="L77" s="7"/>
      <c r="M77" s="7"/>
      <c r="N77" s="7"/>
      <c r="O77" s="7"/>
      <c r="P77" s="7"/>
      <c r="Q77" s="7">
        <v>1.5</v>
      </c>
      <c r="R77" s="8">
        <v>4.5</v>
      </c>
      <c r="S77" s="9" t="s">
        <v>25</v>
      </c>
      <c r="T77" s="2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37.5" customHeight="1" x14ac:dyDescent="0.45">
      <c r="A78" s="10" t="s">
        <v>177</v>
      </c>
      <c r="B78" s="17" t="s">
        <v>178</v>
      </c>
      <c r="C78" s="17">
        <v>59593</v>
      </c>
      <c r="D78" s="17" t="s">
        <v>42</v>
      </c>
      <c r="E78" s="16">
        <v>1</v>
      </c>
      <c r="F78" s="16"/>
      <c r="G78" s="16">
        <v>2</v>
      </c>
      <c r="H78" s="16">
        <v>0.5</v>
      </c>
      <c r="I78" s="16"/>
      <c r="J78" s="16">
        <f t="shared" si="5"/>
        <v>3.5</v>
      </c>
      <c r="K78" s="16">
        <v>1.5</v>
      </c>
      <c r="L78" s="16"/>
      <c r="M78" s="16">
        <v>0.5</v>
      </c>
      <c r="N78" s="16">
        <v>0.5</v>
      </c>
      <c r="O78" s="16"/>
      <c r="P78" s="16"/>
      <c r="Q78" s="16">
        <v>2.5</v>
      </c>
      <c r="R78" s="8">
        <v>6</v>
      </c>
      <c r="S78" s="9" t="s">
        <v>21</v>
      </c>
      <c r="T78" s="2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37.5" customHeight="1" x14ac:dyDescent="0.45">
      <c r="A79" s="10" t="s">
        <v>179</v>
      </c>
      <c r="B79" s="6" t="s">
        <v>180</v>
      </c>
      <c r="C79" s="6">
        <v>56879</v>
      </c>
      <c r="D79" s="6" t="s">
        <v>121</v>
      </c>
      <c r="E79" s="7">
        <v>1</v>
      </c>
      <c r="F79" s="7"/>
      <c r="G79" s="7">
        <v>2</v>
      </c>
      <c r="H79" s="7"/>
      <c r="I79" s="7"/>
      <c r="J79" s="7">
        <f t="shared" si="5"/>
        <v>3</v>
      </c>
      <c r="K79" s="7">
        <v>1.5</v>
      </c>
      <c r="L79" s="7">
        <v>1</v>
      </c>
      <c r="M79" s="7"/>
      <c r="N79" s="7">
        <v>0.5</v>
      </c>
      <c r="O79" s="7"/>
      <c r="P79" s="7"/>
      <c r="Q79" s="7">
        <f>SUM(J79)</f>
        <v>3</v>
      </c>
      <c r="R79" s="8">
        <v>6</v>
      </c>
      <c r="S79" s="9" t="s">
        <v>21</v>
      </c>
      <c r="T79" s="2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37.5" customHeight="1" x14ac:dyDescent="0.45">
      <c r="A80" s="10" t="s">
        <v>181</v>
      </c>
      <c r="B80" s="6" t="s">
        <v>182</v>
      </c>
      <c r="C80" s="6">
        <v>58227</v>
      </c>
      <c r="D80" s="6" t="s">
        <v>20</v>
      </c>
      <c r="E80" s="16">
        <v>1</v>
      </c>
      <c r="F80" s="7"/>
      <c r="G80" s="16">
        <v>2</v>
      </c>
      <c r="H80" s="7">
        <v>1</v>
      </c>
      <c r="I80" s="7"/>
      <c r="J80" s="7">
        <f t="shared" si="5"/>
        <v>4</v>
      </c>
      <c r="K80" s="7">
        <v>1.5</v>
      </c>
      <c r="L80" s="7">
        <v>1</v>
      </c>
      <c r="M80" s="7"/>
      <c r="N80" s="7"/>
      <c r="O80" s="7"/>
      <c r="P80" s="7"/>
      <c r="Q80" s="7">
        <v>2.5</v>
      </c>
      <c r="R80" s="8">
        <v>6.5</v>
      </c>
      <c r="S80" s="9" t="s">
        <v>21</v>
      </c>
      <c r="T80" s="2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37.5" customHeight="1" x14ac:dyDescent="0.45">
      <c r="A81" s="10" t="s">
        <v>183</v>
      </c>
      <c r="B81" s="6" t="s">
        <v>184</v>
      </c>
      <c r="C81" s="6">
        <v>58228</v>
      </c>
      <c r="D81" s="6" t="s">
        <v>20</v>
      </c>
      <c r="E81" s="16">
        <v>1</v>
      </c>
      <c r="F81" s="7"/>
      <c r="G81" s="16">
        <v>2</v>
      </c>
      <c r="H81" s="7">
        <v>1</v>
      </c>
      <c r="I81" s="7"/>
      <c r="J81" s="7">
        <f t="shared" si="5"/>
        <v>4</v>
      </c>
      <c r="K81" s="7">
        <v>1.5</v>
      </c>
      <c r="L81" s="7">
        <v>1</v>
      </c>
      <c r="M81" s="7"/>
      <c r="N81" s="7"/>
      <c r="O81" s="7"/>
      <c r="P81" s="7"/>
      <c r="Q81" s="7">
        <v>2.5</v>
      </c>
      <c r="R81" s="8">
        <v>6.5</v>
      </c>
      <c r="S81" s="9" t="s">
        <v>21</v>
      </c>
      <c r="T81" s="2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37.5" customHeight="1" x14ac:dyDescent="0.45">
      <c r="A82" s="10" t="s">
        <v>185</v>
      </c>
      <c r="B82" s="6" t="s">
        <v>186</v>
      </c>
      <c r="C82" s="6">
        <v>59273</v>
      </c>
      <c r="D82" s="6" t="s">
        <v>37</v>
      </c>
      <c r="E82" s="16">
        <v>1</v>
      </c>
      <c r="F82" s="7"/>
      <c r="G82" s="16">
        <v>2</v>
      </c>
      <c r="H82" s="7"/>
      <c r="I82" s="7"/>
      <c r="J82" s="7">
        <f t="shared" si="5"/>
        <v>3</v>
      </c>
      <c r="K82" s="7">
        <v>1.5</v>
      </c>
      <c r="L82" s="7">
        <v>1</v>
      </c>
      <c r="M82" s="7"/>
      <c r="N82" s="7">
        <v>0.5</v>
      </c>
      <c r="O82" s="7"/>
      <c r="P82" s="7"/>
      <c r="Q82" s="7">
        <f>SUM(J82)</f>
        <v>3</v>
      </c>
      <c r="R82" s="8">
        <v>6</v>
      </c>
      <c r="S82" s="9" t="s">
        <v>21</v>
      </c>
      <c r="T82" s="2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37.5" customHeight="1" x14ac:dyDescent="0.45">
      <c r="A83" s="10" t="s">
        <v>187</v>
      </c>
      <c r="B83" s="6" t="s">
        <v>188</v>
      </c>
      <c r="C83" s="6">
        <v>58182</v>
      </c>
      <c r="D83" s="6" t="s">
        <v>42</v>
      </c>
      <c r="E83" s="7">
        <v>1</v>
      </c>
      <c r="F83" s="7"/>
      <c r="G83" s="7">
        <v>2</v>
      </c>
      <c r="H83" s="7">
        <v>0.5</v>
      </c>
      <c r="I83" s="7"/>
      <c r="J83" s="7">
        <f t="shared" si="5"/>
        <v>3.5</v>
      </c>
      <c r="K83" s="7">
        <v>1.5</v>
      </c>
      <c r="L83" s="7">
        <v>1</v>
      </c>
      <c r="M83" s="7"/>
      <c r="N83" s="7">
        <v>0.5</v>
      </c>
      <c r="O83" s="7"/>
      <c r="P83" s="7"/>
      <c r="Q83" s="7">
        <v>3</v>
      </c>
      <c r="R83" s="8">
        <v>6.5</v>
      </c>
      <c r="S83" s="9" t="s">
        <v>21</v>
      </c>
      <c r="T83" s="2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37.5" customHeight="1" x14ac:dyDescent="0.45">
      <c r="A84" s="10" t="s">
        <v>189</v>
      </c>
      <c r="B84" s="6" t="s">
        <v>190</v>
      </c>
      <c r="C84" s="6">
        <v>58151</v>
      </c>
      <c r="D84" s="6" t="s">
        <v>42</v>
      </c>
      <c r="E84" s="7">
        <v>1</v>
      </c>
      <c r="F84" s="7"/>
      <c r="G84" s="7">
        <v>2</v>
      </c>
      <c r="H84" s="7">
        <v>1</v>
      </c>
      <c r="I84" s="7"/>
      <c r="J84" s="7">
        <f t="shared" si="5"/>
        <v>4</v>
      </c>
      <c r="K84" s="7">
        <v>1.5</v>
      </c>
      <c r="L84" s="7"/>
      <c r="M84" s="7"/>
      <c r="N84" s="7">
        <v>0.5</v>
      </c>
      <c r="O84" s="7"/>
      <c r="P84" s="7"/>
      <c r="Q84" s="7">
        <v>2</v>
      </c>
      <c r="R84" s="8">
        <v>6</v>
      </c>
      <c r="S84" s="9" t="s">
        <v>21</v>
      </c>
      <c r="T84" s="2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37.5" customHeight="1" x14ac:dyDescent="0.45">
      <c r="A85" s="10" t="s">
        <v>191</v>
      </c>
      <c r="B85" s="17" t="s">
        <v>192</v>
      </c>
      <c r="C85" s="17">
        <v>58184</v>
      </c>
      <c r="D85" s="17" t="s">
        <v>74</v>
      </c>
      <c r="E85" s="16">
        <v>1</v>
      </c>
      <c r="F85" s="16"/>
      <c r="G85" s="16">
        <v>2</v>
      </c>
      <c r="H85" s="16"/>
      <c r="I85" s="16"/>
      <c r="J85" s="16">
        <f t="shared" si="5"/>
        <v>3</v>
      </c>
      <c r="K85" s="16">
        <v>1.5</v>
      </c>
      <c r="L85" s="16"/>
      <c r="M85" s="16"/>
      <c r="N85" s="16"/>
      <c r="O85" s="16"/>
      <c r="P85" s="16"/>
      <c r="Q85" s="16">
        <v>1.5</v>
      </c>
      <c r="R85" s="8">
        <v>4.5</v>
      </c>
      <c r="S85" s="9" t="s">
        <v>25</v>
      </c>
      <c r="T85" s="2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37.5" customHeight="1" x14ac:dyDescent="0.45">
      <c r="A86" s="10" t="s">
        <v>193</v>
      </c>
      <c r="B86" s="17" t="s">
        <v>194</v>
      </c>
      <c r="C86" s="17">
        <v>58480</v>
      </c>
      <c r="D86" s="17" t="s">
        <v>74</v>
      </c>
      <c r="E86" s="16">
        <v>1</v>
      </c>
      <c r="F86" s="16"/>
      <c r="G86" s="16">
        <v>2</v>
      </c>
      <c r="H86" s="16"/>
      <c r="I86" s="16"/>
      <c r="J86" s="16">
        <f t="shared" si="5"/>
        <v>3</v>
      </c>
      <c r="K86" s="16">
        <v>1.5</v>
      </c>
      <c r="L86" s="16"/>
      <c r="M86" s="16"/>
      <c r="N86" s="16"/>
      <c r="O86" s="16"/>
      <c r="P86" s="16"/>
      <c r="Q86" s="16">
        <v>1.5</v>
      </c>
      <c r="R86" s="8">
        <v>4.5</v>
      </c>
      <c r="S86" s="9" t="s">
        <v>25</v>
      </c>
      <c r="T86" s="2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37.5" customHeight="1" x14ac:dyDescent="0.45">
      <c r="A87" s="10" t="s">
        <v>195</v>
      </c>
      <c r="B87" s="6" t="s">
        <v>196</v>
      </c>
      <c r="C87" s="6">
        <v>58458</v>
      </c>
      <c r="D87" s="6" t="s">
        <v>20</v>
      </c>
      <c r="E87" s="16">
        <v>1</v>
      </c>
      <c r="F87" s="7"/>
      <c r="G87" s="16">
        <v>2</v>
      </c>
      <c r="H87" s="7"/>
      <c r="I87" s="7"/>
      <c r="J87" s="7">
        <f t="shared" si="5"/>
        <v>3</v>
      </c>
      <c r="K87" s="7">
        <v>1.5</v>
      </c>
      <c r="L87" s="7"/>
      <c r="M87" s="7"/>
      <c r="N87" s="7"/>
      <c r="O87" s="7"/>
      <c r="P87" s="7"/>
      <c r="Q87" s="7">
        <v>1.5</v>
      </c>
      <c r="R87" s="8">
        <v>4.5</v>
      </c>
      <c r="S87" s="9" t="s">
        <v>25</v>
      </c>
      <c r="T87" s="2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37.5" customHeight="1" x14ac:dyDescent="0.45">
      <c r="A88" s="10" t="s">
        <v>197</v>
      </c>
      <c r="B88" s="6" t="s">
        <v>198</v>
      </c>
      <c r="C88" s="6">
        <v>56693</v>
      </c>
      <c r="D88" s="6" t="s">
        <v>20</v>
      </c>
      <c r="E88" s="16">
        <v>1</v>
      </c>
      <c r="F88" s="7"/>
      <c r="G88" s="16">
        <v>2</v>
      </c>
      <c r="H88" s="7"/>
      <c r="I88" s="7"/>
      <c r="J88" s="7">
        <f t="shared" si="5"/>
        <v>3</v>
      </c>
      <c r="K88" s="7">
        <v>1.5</v>
      </c>
      <c r="L88" s="7">
        <v>2</v>
      </c>
      <c r="M88" s="7"/>
      <c r="N88" s="7"/>
      <c r="O88" s="7"/>
      <c r="P88" s="7"/>
      <c r="Q88" s="7">
        <v>3.5</v>
      </c>
      <c r="R88" s="8">
        <v>6.5</v>
      </c>
      <c r="S88" s="9" t="s">
        <v>21</v>
      </c>
      <c r="T88" s="2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37.5" customHeight="1" x14ac:dyDescent="0.45">
      <c r="A89" s="10" t="s">
        <v>199</v>
      </c>
      <c r="B89" s="6" t="s">
        <v>200</v>
      </c>
      <c r="C89" s="6">
        <v>59274</v>
      </c>
      <c r="D89" s="6" t="s">
        <v>37</v>
      </c>
      <c r="E89" s="16">
        <v>1</v>
      </c>
      <c r="F89" s="7"/>
      <c r="G89" s="16">
        <v>2</v>
      </c>
      <c r="H89" s="7"/>
      <c r="I89" s="7"/>
      <c r="J89" s="7">
        <f t="shared" si="5"/>
        <v>3</v>
      </c>
      <c r="K89" s="7">
        <v>1.5</v>
      </c>
      <c r="L89" s="7"/>
      <c r="M89" s="7"/>
      <c r="N89" s="7"/>
      <c r="O89" s="7"/>
      <c r="P89" s="7">
        <v>4</v>
      </c>
      <c r="Q89" s="7">
        <v>5.5</v>
      </c>
      <c r="R89" s="8">
        <v>8.5</v>
      </c>
      <c r="S89" s="9" t="s">
        <v>21</v>
      </c>
      <c r="T89" s="2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36" customHeight="1" x14ac:dyDescent="0.35">
      <c r="A90" t="s">
        <v>201</v>
      </c>
      <c r="B90" s="3" t="s">
        <v>202</v>
      </c>
      <c r="C90" s="3"/>
      <c r="D90" s="3">
        <v>65969</v>
      </c>
      <c r="E90" s="1">
        <v>1</v>
      </c>
      <c r="F90" s="1"/>
      <c r="G90" s="1">
        <v>2</v>
      </c>
      <c r="H90" s="1">
        <v>1</v>
      </c>
      <c r="I90" s="1"/>
      <c r="J90" s="1">
        <v>4</v>
      </c>
      <c r="K90" s="1">
        <v>1.5</v>
      </c>
      <c r="L90" s="1">
        <v>1</v>
      </c>
      <c r="M90" s="1"/>
      <c r="N90" s="1"/>
      <c r="O90" s="1"/>
      <c r="P90" s="1"/>
      <c r="Q90" s="1">
        <v>2.5</v>
      </c>
      <c r="R90" s="4">
        <v>6.5</v>
      </c>
      <c r="S90" s="5" t="s">
        <v>21</v>
      </c>
      <c r="T90" s="2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37.5" customHeight="1" x14ac:dyDescent="0.45">
      <c r="A91" s="10" t="s">
        <v>203</v>
      </c>
      <c r="B91" s="6" t="s">
        <v>204</v>
      </c>
      <c r="C91" s="6">
        <v>59339</v>
      </c>
      <c r="D91" s="6" t="s">
        <v>20</v>
      </c>
      <c r="E91" s="16">
        <v>1</v>
      </c>
      <c r="F91" s="7"/>
      <c r="G91" s="16">
        <v>2</v>
      </c>
      <c r="H91" s="7">
        <v>1</v>
      </c>
      <c r="I91" s="7"/>
      <c r="J91" s="7">
        <f t="shared" ref="J91:J116" si="6">SUM(E91:I91)</f>
        <v>4</v>
      </c>
      <c r="K91" s="7">
        <v>1.5</v>
      </c>
      <c r="L91" s="7"/>
      <c r="M91" s="7"/>
      <c r="N91" s="7"/>
      <c r="O91" s="7"/>
      <c r="P91" s="7"/>
      <c r="Q91" s="7">
        <v>1.5</v>
      </c>
      <c r="R91" s="8">
        <v>5.5</v>
      </c>
      <c r="S91" s="9" t="s">
        <v>25</v>
      </c>
      <c r="T91" s="2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37.5" customHeight="1" x14ac:dyDescent="0.45">
      <c r="A92" s="10" t="s">
        <v>205</v>
      </c>
      <c r="B92" s="6" t="s">
        <v>206</v>
      </c>
      <c r="C92" s="6">
        <v>60077</v>
      </c>
      <c r="D92" s="6" t="s">
        <v>20</v>
      </c>
      <c r="E92" s="16">
        <v>1</v>
      </c>
      <c r="F92" s="7"/>
      <c r="G92" s="16">
        <v>2</v>
      </c>
      <c r="H92" s="7">
        <v>0.5</v>
      </c>
      <c r="I92" s="7"/>
      <c r="J92" s="7">
        <f t="shared" si="6"/>
        <v>3.5</v>
      </c>
      <c r="K92" s="7">
        <v>1.5</v>
      </c>
      <c r="L92" s="7">
        <v>1</v>
      </c>
      <c r="M92" s="7"/>
      <c r="N92" s="7"/>
      <c r="O92" s="7"/>
      <c r="P92" s="7"/>
      <c r="Q92" s="7">
        <v>2.5</v>
      </c>
      <c r="R92" s="8">
        <v>6</v>
      </c>
      <c r="S92" s="9" t="s">
        <v>21</v>
      </c>
      <c r="T92" s="2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37.5" customHeight="1" x14ac:dyDescent="0.45">
      <c r="A93" s="10" t="s">
        <v>207</v>
      </c>
      <c r="B93" s="6" t="s">
        <v>208</v>
      </c>
      <c r="C93" s="6">
        <v>58321</v>
      </c>
      <c r="D93" s="6" t="s">
        <v>20</v>
      </c>
      <c r="E93" s="16">
        <v>1</v>
      </c>
      <c r="F93" s="7"/>
      <c r="G93" s="16">
        <v>2</v>
      </c>
      <c r="H93" s="7">
        <v>0.5</v>
      </c>
      <c r="I93" s="7"/>
      <c r="J93" s="7">
        <f t="shared" si="6"/>
        <v>3.5</v>
      </c>
      <c r="K93" s="7">
        <v>1.5</v>
      </c>
      <c r="L93" s="7"/>
      <c r="M93" s="7">
        <v>1</v>
      </c>
      <c r="N93" s="7"/>
      <c r="O93" s="7"/>
      <c r="P93" s="7"/>
      <c r="Q93" s="7">
        <v>2.5</v>
      </c>
      <c r="R93" s="8">
        <v>6</v>
      </c>
      <c r="S93" s="9" t="s">
        <v>21</v>
      </c>
      <c r="T93" s="2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37.5" customHeight="1" x14ac:dyDescent="0.45">
      <c r="A94" s="10" t="s">
        <v>209</v>
      </c>
      <c r="B94" s="6" t="s">
        <v>210</v>
      </c>
      <c r="C94" s="6">
        <v>69598</v>
      </c>
      <c r="D94" s="6" t="s">
        <v>20</v>
      </c>
      <c r="E94" s="16">
        <v>1</v>
      </c>
      <c r="F94" s="7"/>
      <c r="G94" s="16">
        <v>2</v>
      </c>
      <c r="H94" s="7">
        <v>0.5</v>
      </c>
      <c r="I94" s="7"/>
      <c r="J94" s="7">
        <f t="shared" si="6"/>
        <v>3.5</v>
      </c>
      <c r="K94" s="7">
        <v>1.5</v>
      </c>
      <c r="L94" s="7">
        <v>1</v>
      </c>
      <c r="M94" s="7"/>
      <c r="N94" s="7"/>
      <c r="O94" s="7"/>
      <c r="P94" s="7"/>
      <c r="Q94" s="7">
        <v>2.5</v>
      </c>
      <c r="R94" s="8">
        <v>6</v>
      </c>
      <c r="S94" s="9" t="s">
        <v>21</v>
      </c>
      <c r="T94" s="2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37.5" customHeight="1" x14ac:dyDescent="0.45">
      <c r="A95" s="10" t="s">
        <v>211</v>
      </c>
      <c r="B95" s="6" t="s">
        <v>212</v>
      </c>
      <c r="C95" s="6">
        <v>58038</v>
      </c>
      <c r="D95" s="6" t="s">
        <v>20</v>
      </c>
      <c r="E95" s="16">
        <v>1</v>
      </c>
      <c r="F95" s="7"/>
      <c r="G95" s="16">
        <v>2</v>
      </c>
      <c r="H95" s="7">
        <v>1</v>
      </c>
      <c r="I95" s="7"/>
      <c r="J95" s="7">
        <f t="shared" si="6"/>
        <v>4</v>
      </c>
      <c r="K95" s="7">
        <v>1.5</v>
      </c>
      <c r="L95" s="7">
        <v>1</v>
      </c>
      <c r="M95" s="7"/>
      <c r="N95" s="7"/>
      <c r="O95" s="7"/>
      <c r="P95" s="7"/>
      <c r="Q95" s="7">
        <v>2.5</v>
      </c>
      <c r="R95" s="8">
        <v>6.5</v>
      </c>
      <c r="S95" s="9" t="s">
        <v>21</v>
      </c>
      <c r="T95" s="2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37.5" customHeight="1" x14ac:dyDescent="0.45">
      <c r="A96" s="10" t="s">
        <v>213</v>
      </c>
      <c r="B96" s="17" t="s">
        <v>214</v>
      </c>
      <c r="C96" s="17">
        <v>69502</v>
      </c>
      <c r="D96" s="17" t="s">
        <v>20</v>
      </c>
      <c r="E96" s="16">
        <v>1</v>
      </c>
      <c r="F96" s="18"/>
      <c r="G96" s="16">
        <v>2</v>
      </c>
      <c r="H96" s="16">
        <v>0.5</v>
      </c>
      <c r="I96" s="16"/>
      <c r="J96" s="16">
        <f t="shared" si="6"/>
        <v>3.5</v>
      </c>
      <c r="K96" s="16">
        <v>1.5</v>
      </c>
      <c r="L96" s="16">
        <v>1</v>
      </c>
      <c r="M96" s="16"/>
      <c r="N96" s="16"/>
      <c r="O96" s="16"/>
      <c r="P96" s="16"/>
      <c r="Q96" s="16">
        <v>2.5</v>
      </c>
      <c r="R96" s="8">
        <v>6</v>
      </c>
      <c r="S96" s="9" t="s">
        <v>21</v>
      </c>
      <c r="T96" s="2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37.5" customHeight="1" x14ac:dyDescent="0.45">
      <c r="A97" s="10" t="s">
        <v>215</v>
      </c>
      <c r="B97" s="17" t="s">
        <v>216</v>
      </c>
      <c r="C97" s="17">
        <v>59493</v>
      </c>
      <c r="D97" s="17"/>
      <c r="E97" s="16">
        <v>1</v>
      </c>
      <c r="F97" s="16"/>
      <c r="G97" s="16">
        <v>2</v>
      </c>
      <c r="H97" s="16"/>
      <c r="I97" s="16"/>
      <c r="J97" s="16">
        <f t="shared" si="6"/>
        <v>3</v>
      </c>
      <c r="K97" s="16">
        <v>1.5</v>
      </c>
      <c r="L97" s="16"/>
      <c r="M97" s="16"/>
      <c r="N97" s="16"/>
      <c r="O97" s="16"/>
      <c r="P97" s="16"/>
      <c r="Q97" s="16">
        <v>1.5</v>
      </c>
      <c r="R97" s="8">
        <v>4.5</v>
      </c>
      <c r="S97" s="9" t="s">
        <v>25</v>
      </c>
      <c r="T97" s="2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37.5" customHeight="1" x14ac:dyDescent="0.45">
      <c r="A98" s="10" t="s">
        <v>217</v>
      </c>
      <c r="B98" s="17" t="s">
        <v>218</v>
      </c>
      <c r="C98" s="17">
        <v>58464</v>
      </c>
      <c r="D98" s="17" t="s">
        <v>74</v>
      </c>
      <c r="E98" s="16">
        <v>1</v>
      </c>
      <c r="F98" s="16"/>
      <c r="G98" s="16">
        <v>2</v>
      </c>
      <c r="H98" s="16">
        <v>0.5</v>
      </c>
      <c r="I98" s="16"/>
      <c r="J98" s="16">
        <f t="shared" si="6"/>
        <v>3.5</v>
      </c>
      <c r="K98" s="16">
        <v>1.5</v>
      </c>
      <c r="L98" s="16"/>
      <c r="M98" s="16"/>
      <c r="N98" s="16"/>
      <c r="O98" s="16"/>
      <c r="P98" s="16">
        <v>4</v>
      </c>
      <c r="Q98" s="16">
        <v>5.5</v>
      </c>
      <c r="R98" s="8">
        <v>9</v>
      </c>
      <c r="S98" s="9" t="s">
        <v>21</v>
      </c>
      <c r="T98" s="2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37.5" customHeight="1" x14ac:dyDescent="0.45">
      <c r="A99" s="10" t="s">
        <v>219</v>
      </c>
      <c r="B99" s="6" t="s">
        <v>220</v>
      </c>
      <c r="C99" s="6">
        <v>67376</v>
      </c>
      <c r="D99" s="6" t="s">
        <v>20</v>
      </c>
      <c r="E99" s="16">
        <v>1</v>
      </c>
      <c r="F99" s="7"/>
      <c r="G99" s="16">
        <v>2</v>
      </c>
      <c r="H99" s="7">
        <v>1</v>
      </c>
      <c r="I99" s="7"/>
      <c r="J99" s="7">
        <f t="shared" si="6"/>
        <v>4</v>
      </c>
      <c r="K99" s="7">
        <v>1.5</v>
      </c>
      <c r="L99" s="7"/>
      <c r="M99" s="7"/>
      <c r="N99" s="7"/>
      <c r="O99" s="7"/>
      <c r="P99" s="7"/>
      <c r="Q99" s="7">
        <v>1.5</v>
      </c>
      <c r="R99" s="8">
        <v>5.5</v>
      </c>
      <c r="S99" s="9" t="s">
        <v>25</v>
      </c>
    </row>
    <row r="100" spans="1:35" ht="37.5" customHeight="1" x14ac:dyDescent="0.45">
      <c r="A100" s="10" t="s">
        <v>221</v>
      </c>
      <c r="B100" s="17" t="s">
        <v>222</v>
      </c>
      <c r="C100" s="17">
        <v>59600</v>
      </c>
      <c r="D100" s="17" t="s">
        <v>20</v>
      </c>
      <c r="E100" s="16">
        <v>1</v>
      </c>
      <c r="F100" s="16"/>
      <c r="G100" s="16">
        <v>2</v>
      </c>
      <c r="H100" s="16"/>
      <c r="I100" s="16"/>
      <c r="J100" s="16">
        <f t="shared" si="6"/>
        <v>3</v>
      </c>
      <c r="K100" s="16">
        <v>1.5</v>
      </c>
      <c r="L100" s="16"/>
      <c r="M100" s="16"/>
      <c r="N100" s="16"/>
      <c r="O100" s="16"/>
      <c r="P100" s="16"/>
      <c r="Q100" s="16">
        <v>1.5</v>
      </c>
      <c r="R100" s="8">
        <v>4.5</v>
      </c>
      <c r="S100" s="9" t="s">
        <v>25</v>
      </c>
    </row>
    <row r="101" spans="1:35" ht="37.5" customHeight="1" x14ac:dyDescent="0.45">
      <c r="A101" s="10" t="s">
        <v>223</v>
      </c>
      <c r="B101" s="6" t="s">
        <v>224</v>
      </c>
      <c r="C101" s="6">
        <v>58153</v>
      </c>
      <c r="D101" s="6" t="s">
        <v>20</v>
      </c>
      <c r="E101" s="16">
        <v>1</v>
      </c>
      <c r="F101" s="7"/>
      <c r="G101" s="16">
        <v>2</v>
      </c>
      <c r="H101" s="7">
        <v>1</v>
      </c>
      <c r="I101" s="7"/>
      <c r="J101" s="7">
        <f t="shared" si="6"/>
        <v>4</v>
      </c>
      <c r="K101" s="7">
        <v>1.5</v>
      </c>
      <c r="L101" s="7">
        <v>1</v>
      </c>
      <c r="M101" s="7"/>
      <c r="N101" s="7"/>
      <c r="O101" s="7"/>
      <c r="P101" s="7"/>
      <c r="Q101" s="7">
        <v>2.5</v>
      </c>
      <c r="R101" s="8">
        <v>6.5</v>
      </c>
      <c r="S101" s="9" t="s">
        <v>21</v>
      </c>
    </row>
    <row r="102" spans="1:35" ht="37.5" customHeight="1" x14ac:dyDescent="0.45">
      <c r="A102" s="10" t="s">
        <v>225</v>
      </c>
      <c r="B102" s="17" t="s">
        <v>226</v>
      </c>
      <c r="C102" s="17">
        <v>58596</v>
      </c>
      <c r="D102" s="17" t="s">
        <v>42</v>
      </c>
      <c r="E102" s="16">
        <v>1</v>
      </c>
      <c r="F102" s="16"/>
      <c r="G102" s="16">
        <v>2</v>
      </c>
      <c r="H102" s="16">
        <v>0.5</v>
      </c>
      <c r="I102" s="16"/>
      <c r="J102" s="16">
        <f t="shared" si="6"/>
        <v>3.5</v>
      </c>
      <c r="K102" s="16">
        <v>1.5</v>
      </c>
      <c r="L102" s="16"/>
      <c r="M102" s="16"/>
      <c r="N102" s="16"/>
      <c r="O102" s="16"/>
      <c r="P102" s="16">
        <v>4</v>
      </c>
      <c r="Q102" s="16">
        <v>5.5</v>
      </c>
      <c r="R102" s="8">
        <v>9</v>
      </c>
      <c r="S102" s="9" t="s">
        <v>21</v>
      </c>
    </row>
    <row r="103" spans="1:35" ht="37.5" customHeight="1" x14ac:dyDescent="0.45">
      <c r="A103" s="10" t="s">
        <v>227</v>
      </c>
      <c r="B103" s="6" t="s">
        <v>228</v>
      </c>
      <c r="C103" s="6">
        <v>58466</v>
      </c>
      <c r="D103" s="6" t="s">
        <v>37</v>
      </c>
      <c r="E103" s="16">
        <v>1</v>
      </c>
      <c r="F103" s="7"/>
      <c r="G103" s="16">
        <v>2</v>
      </c>
      <c r="H103" s="7">
        <v>1</v>
      </c>
      <c r="I103" s="7"/>
      <c r="J103" s="7">
        <f t="shared" si="6"/>
        <v>4</v>
      </c>
      <c r="K103" s="7">
        <v>1.5</v>
      </c>
      <c r="L103" s="7"/>
      <c r="M103" s="7"/>
      <c r="N103" s="7">
        <v>0.5</v>
      </c>
      <c r="O103" s="7"/>
      <c r="P103" s="7"/>
      <c r="Q103" s="7">
        <v>2</v>
      </c>
      <c r="R103" s="8">
        <v>6</v>
      </c>
      <c r="S103" s="9" t="s">
        <v>21</v>
      </c>
    </row>
    <row r="104" spans="1:35" ht="37.5" customHeight="1" x14ac:dyDescent="0.45">
      <c r="A104" s="10" t="s">
        <v>227</v>
      </c>
      <c r="B104" s="6" t="s">
        <v>229</v>
      </c>
      <c r="C104" s="6">
        <v>57276</v>
      </c>
      <c r="D104" s="6" t="s">
        <v>20</v>
      </c>
      <c r="E104" s="16">
        <v>1</v>
      </c>
      <c r="F104" s="7"/>
      <c r="G104" s="16">
        <v>2</v>
      </c>
      <c r="H104" s="7"/>
      <c r="I104" s="7"/>
      <c r="J104" s="7">
        <f t="shared" si="6"/>
        <v>3</v>
      </c>
      <c r="K104" s="7">
        <v>1.5</v>
      </c>
      <c r="L104" s="7"/>
      <c r="M104" s="7"/>
      <c r="N104" s="7"/>
      <c r="O104" s="7"/>
      <c r="P104" s="7"/>
      <c r="Q104" s="7">
        <v>1.5</v>
      </c>
      <c r="R104" s="8">
        <v>4.5</v>
      </c>
      <c r="S104" s="9" t="s">
        <v>25</v>
      </c>
    </row>
    <row r="105" spans="1:35" ht="37.5" customHeight="1" x14ac:dyDescent="0.35">
      <c r="A105" t="s">
        <v>230</v>
      </c>
      <c r="B105" s="3" t="s">
        <v>231</v>
      </c>
      <c r="C105" s="3"/>
      <c r="D105" s="3"/>
      <c r="E105" s="1">
        <v>1</v>
      </c>
      <c r="F105" s="1"/>
      <c r="G105" s="1">
        <v>2</v>
      </c>
      <c r="H105" s="1">
        <v>1</v>
      </c>
      <c r="I105" s="1"/>
      <c r="J105" s="1">
        <f t="shared" si="6"/>
        <v>4</v>
      </c>
      <c r="K105" s="1">
        <v>1.5</v>
      </c>
      <c r="L105" s="1">
        <v>1</v>
      </c>
      <c r="M105" s="1"/>
      <c r="N105" s="1"/>
      <c r="O105" s="1"/>
      <c r="P105" s="1"/>
      <c r="Q105" s="1">
        <v>2</v>
      </c>
      <c r="R105" s="4">
        <v>6</v>
      </c>
      <c r="S105" s="5" t="s">
        <v>21</v>
      </c>
    </row>
    <row r="106" spans="1:35" ht="37.5" customHeight="1" x14ac:dyDescent="0.45">
      <c r="A106" s="10" t="s">
        <v>232</v>
      </c>
      <c r="B106" s="6" t="s">
        <v>233</v>
      </c>
      <c r="C106" s="6">
        <v>56526</v>
      </c>
      <c r="D106" s="6" t="s">
        <v>20</v>
      </c>
      <c r="E106" s="16">
        <v>1</v>
      </c>
      <c r="F106" s="7"/>
      <c r="G106" s="16">
        <v>2</v>
      </c>
      <c r="H106" s="7">
        <v>1</v>
      </c>
      <c r="I106" s="7"/>
      <c r="J106" s="7">
        <f t="shared" si="6"/>
        <v>4</v>
      </c>
      <c r="K106" s="7">
        <v>1.5</v>
      </c>
      <c r="L106" s="7">
        <v>1</v>
      </c>
      <c r="M106" s="7"/>
      <c r="N106" s="7"/>
      <c r="O106" s="7"/>
      <c r="P106" s="7"/>
      <c r="Q106" s="7">
        <v>2.5</v>
      </c>
      <c r="R106" s="8">
        <v>6.5</v>
      </c>
      <c r="S106" s="9" t="s">
        <v>21</v>
      </c>
    </row>
    <row r="107" spans="1:35" ht="37.5" customHeight="1" x14ac:dyDescent="0.45">
      <c r="A107" s="10" t="s">
        <v>234</v>
      </c>
      <c r="B107" s="6" t="s">
        <v>235</v>
      </c>
      <c r="C107" s="6">
        <v>58275</v>
      </c>
      <c r="D107" s="6" t="s">
        <v>20</v>
      </c>
      <c r="E107" s="16">
        <v>1</v>
      </c>
      <c r="F107" s="7"/>
      <c r="G107" s="16">
        <v>2</v>
      </c>
      <c r="H107" s="7"/>
      <c r="I107" s="7"/>
      <c r="J107" s="7">
        <f t="shared" si="6"/>
        <v>3</v>
      </c>
      <c r="K107" s="7">
        <v>1.5</v>
      </c>
      <c r="L107" s="7"/>
      <c r="M107" s="7"/>
      <c r="N107" s="7"/>
      <c r="O107" s="7"/>
      <c r="P107" s="7"/>
      <c r="Q107" s="7">
        <v>1.5</v>
      </c>
      <c r="R107" s="8">
        <v>4.5</v>
      </c>
      <c r="S107" s="9" t="s">
        <v>21</v>
      </c>
    </row>
    <row r="108" spans="1:35" ht="38.25" customHeight="1" x14ac:dyDescent="0.45">
      <c r="A108" s="10" t="s">
        <v>236</v>
      </c>
      <c r="B108" s="17" t="s">
        <v>237</v>
      </c>
      <c r="C108" s="17">
        <v>59555</v>
      </c>
      <c r="D108" s="17" t="s">
        <v>20</v>
      </c>
      <c r="E108" s="16">
        <v>1</v>
      </c>
      <c r="F108" s="16"/>
      <c r="G108" s="16">
        <v>2</v>
      </c>
      <c r="H108" s="16">
        <v>1</v>
      </c>
      <c r="I108" s="16"/>
      <c r="J108" s="16">
        <f t="shared" si="6"/>
        <v>4</v>
      </c>
      <c r="K108" s="16">
        <v>1.5</v>
      </c>
      <c r="L108" s="16">
        <v>1</v>
      </c>
      <c r="M108" s="16"/>
      <c r="N108" s="16"/>
      <c r="O108" s="16"/>
      <c r="P108" s="16"/>
      <c r="Q108" s="16">
        <v>2.5</v>
      </c>
      <c r="R108" s="8">
        <v>6.5</v>
      </c>
      <c r="S108" s="9" t="s">
        <v>21</v>
      </c>
    </row>
    <row r="109" spans="1:35" ht="37.5" customHeight="1" x14ac:dyDescent="0.45">
      <c r="A109" s="10" t="s">
        <v>238</v>
      </c>
      <c r="B109" s="6" t="s">
        <v>239</v>
      </c>
      <c r="C109" s="6">
        <v>71441</v>
      </c>
      <c r="D109" s="6" t="s">
        <v>20</v>
      </c>
      <c r="E109" s="16">
        <v>1</v>
      </c>
      <c r="F109" s="7"/>
      <c r="G109" s="16">
        <v>2</v>
      </c>
      <c r="H109" s="7">
        <v>1</v>
      </c>
      <c r="I109" s="7"/>
      <c r="J109" s="7">
        <f t="shared" si="6"/>
        <v>4</v>
      </c>
      <c r="K109" s="7">
        <v>1.5</v>
      </c>
      <c r="L109" s="7">
        <v>1</v>
      </c>
      <c r="M109" s="7"/>
      <c r="N109" s="7"/>
      <c r="O109" s="7"/>
      <c r="P109" s="7"/>
      <c r="Q109" s="7">
        <v>2.5</v>
      </c>
      <c r="R109" s="8">
        <v>6.5</v>
      </c>
      <c r="S109" s="9" t="s">
        <v>21</v>
      </c>
    </row>
    <row r="110" spans="1:35" ht="37.5" customHeight="1" x14ac:dyDescent="0.45">
      <c r="A110" s="10" t="s">
        <v>240</v>
      </c>
      <c r="B110" s="17" t="s">
        <v>241</v>
      </c>
      <c r="C110" s="17">
        <v>67497</v>
      </c>
      <c r="D110" s="17" t="s">
        <v>74</v>
      </c>
      <c r="E110" s="16">
        <v>1</v>
      </c>
      <c r="F110" s="16"/>
      <c r="G110" s="16">
        <v>2</v>
      </c>
      <c r="H110" s="16">
        <v>1</v>
      </c>
      <c r="I110" s="16"/>
      <c r="J110" s="16">
        <f t="shared" si="6"/>
        <v>4</v>
      </c>
      <c r="K110" s="16">
        <v>1.5</v>
      </c>
      <c r="L110" s="16"/>
      <c r="M110" s="16"/>
      <c r="N110" s="16"/>
      <c r="O110" s="16"/>
      <c r="P110" s="16">
        <v>4</v>
      </c>
      <c r="Q110" s="16">
        <v>5.5</v>
      </c>
      <c r="R110" s="8">
        <v>9.5</v>
      </c>
      <c r="S110" s="9" t="s">
        <v>21</v>
      </c>
    </row>
    <row r="111" spans="1:35" ht="37.5" customHeight="1" x14ac:dyDescent="0.45">
      <c r="A111" s="10" t="s">
        <v>242</v>
      </c>
      <c r="B111" s="6" t="s">
        <v>243</v>
      </c>
      <c r="C111" s="6">
        <v>71918</v>
      </c>
      <c r="D111" s="6" t="s">
        <v>20</v>
      </c>
      <c r="E111" s="16">
        <v>1</v>
      </c>
      <c r="F111" s="7"/>
      <c r="G111" s="16">
        <v>2</v>
      </c>
      <c r="H111" s="7">
        <v>1</v>
      </c>
      <c r="I111" s="7"/>
      <c r="J111" s="7">
        <f t="shared" si="6"/>
        <v>4</v>
      </c>
      <c r="K111" s="7">
        <v>1.5</v>
      </c>
      <c r="L111" s="7">
        <v>1</v>
      </c>
      <c r="M111" s="7"/>
      <c r="N111" s="7"/>
      <c r="O111" s="7"/>
      <c r="P111" s="7"/>
      <c r="Q111" s="7">
        <v>2.5</v>
      </c>
      <c r="R111" s="8">
        <v>6.5</v>
      </c>
      <c r="S111" s="9" t="s">
        <v>21</v>
      </c>
    </row>
    <row r="112" spans="1:35" ht="37.5" customHeight="1" x14ac:dyDescent="0.45">
      <c r="A112" s="10" t="s">
        <v>244</v>
      </c>
      <c r="B112" s="6" t="s">
        <v>245</v>
      </c>
      <c r="C112" s="6">
        <v>58258</v>
      </c>
      <c r="D112" s="6" t="s">
        <v>20</v>
      </c>
      <c r="E112" s="16">
        <v>1</v>
      </c>
      <c r="F112" s="7"/>
      <c r="G112" s="16">
        <v>2</v>
      </c>
      <c r="H112" s="7">
        <v>1</v>
      </c>
      <c r="I112" s="7"/>
      <c r="J112" s="7">
        <f t="shared" si="6"/>
        <v>4</v>
      </c>
      <c r="K112" s="7">
        <v>1.5</v>
      </c>
      <c r="L112" s="7">
        <v>1</v>
      </c>
      <c r="M112" s="7"/>
      <c r="N112" s="7"/>
      <c r="O112" s="7"/>
      <c r="P112" s="7"/>
      <c r="Q112" s="7">
        <v>2.5</v>
      </c>
      <c r="R112" s="8">
        <v>6.5</v>
      </c>
      <c r="S112" s="9" t="s">
        <v>21</v>
      </c>
    </row>
    <row r="113" spans="1:19" ht="37.5" customHeight="1" x14ac:dyDescent="0.45">
      <c r="A113" s="10" t="s">
        <v>246</v>
      </c>
      <c r="B113" s="6" t="s">
        <v>247</v>
      </c>
      <c r="C113" s="6">
        <v>58363</v>
      </c>
      <c r="D113" s="6" t="s">
        <v>20</v>
      </c>
      <c r="E113" s="16">
        <v>1</v>
      </c>
      <c r="F113" s="7"/>
      <c r="G113" s="16">
        <v>2</v>
      </c>
      <c r="H113" s="7">
        <v>1.5</v>
      </c>
      <c r="I113" s="7"/>
      <c r="J113" s="7">
        <f t="shared" si="6"/>
        <v>4.5</v>
      </c>
      <c r="K113" s="7">
        <v>1.5</v>
      </c>
      <c r="L113" s="7">
        <v>3</v>
      </c>
      <c r="M113" s="7"/>
      <c r="N113" s="7"/>
      <c r="O113" s="7"/>
      <c r="P113" s="7"/>
      <c r="Q113" s="7">
        <v>4.5</v>
      </c>
      <c r="R113" s="8">
        <v>9</v>
      </c>
      <c r="S113" s="9" t="s">
        <v>21</v>
      </c>
    </row>
    <row r="114" spans="1:19" ht="37.5" customHeight="1" x14ac:dyDescent="0.45">
      <c r="A114" s="10" t="s">
        <v>248</v>
      </c>
      <c r="B114" s="6" t="s">
        <v>249</v>
      </c>
      <c r="C114" s="6">
        <v>58364</v>
      </c>
      <c r="D114" s="6" t="s">
        <v>20</v>
      </c>
      <c r="E114" s="16">
        <v>1</v>
      </c>
      <c r="F114" s="7"/>
      <c r="G114" s="16">
        <v>2</v>
      </c>
      <c r="H114" s="7">
        <v>1.5</v>
      </c>
      <c r="I114" s="7"/>
      <c r="J114" s="7">
        <f t="shared" si="6"/>
        <v>4.5</v>
      </c>
      <c r="K114" s="7">
        <v>1.5</v>
      </c>
      <c r="L114" s="7">
        <v>3</v>
      </c>
      <c r="M114" s="7"/>
      <c r="N114" s="7"/>
      <c r="O114" s="7"/>
      <c r="P114" s="7"/>
      <c r="Q114" s="7">
        <v>4.5</v>
      </c>
      <c r="R114" s="8">
        <v>9</v>
      </c>
      <c r="S114" s="9" t="s">
        <v>21</v>
      </c>
    </row>
    <row r="115" spans="1:19" ht="37.5" customHeight="1" x14ac:dyDescent="0.45">
      <c r="A115" s="10" t="s">
        <v>250</v>
      </c>
      <c r="B115" s="6" t="s">
        <v>251</v>
      </c>
      <c r="C115" s="6">
        <v>58188</v>
      </c>
      <c r="D115" s="6" t="s">
        <v>20</v>
      </c>
      <c r="E115" s="16">
        <v>1</v>
      </c>
      <c r="F115" s="7"/>
      <c r="G115" s="16">
        <v>2</v>
      </c>
      <c r="H115" s="7">
        <v>1.5</v>
      </c>
      <c r="I115" s="7"/>
      <c r="J115" s="7">
        <f t="shared" si="6"/>
        <v>4.5</v>
      </c>
      <c r="K115" s="7">
        <v>1.5</v>
      </c>
      <c r="L115" s="7">
        <v>2</v>
      </c>
      <c r="M115" s="7"/>
      <c r="N115" s="7"/>
      <c r="O115" s="7"/>
      <c r="P115" s="7"/>
      <c r="Q115" s="7">
        <v>3.5</v>
      </c>
      <c r="R115" s="8">
        <v>8</v>
      </c>
      <c r="S115" s="9" t="s">
        <v>21</v>
      </c>
    </row>
    <row r="116" spans="1:19" ht="37.5" customHeight="1" x14ac:dyDescent="0.45">
      <c r="A116" s="10" t="s">
        <v>252</v>
      </c>
      <c r="B116" s="24" t="s">
        <v>253</v>
      </c>
      <c r="C116" s="17">
        <v>58141</v>
      </c>
      <c r="D116" s="17"/>
      <c r="E116" s="16">
        <v>1</v>
      </c>
      <c r="F116" s="16"/>
      <c r="G116" s="16">
        <v>2</v>
      </c>
      <c r="H116" s="16"/>
      <c r="I116" s="16"/>
      <c r="J116" s="16">
        <f t="shared" si="6"/>
        <v>3</v>
      </c>
      <c r="K116" s="16">
        <v>1.5</v>
      </c>
      <c r="L116" s="16">
        <v>2</v>
      </c>
      <c r="M116" s="16"/>
      <c r="N116" s="16"/>
      <c r="O116" s="16"/>
      <c r="P116" s="16"/>
      <c r="Q116" s="16">
        <v>3.5</v>
      </c>
      <c r="R116" s="8">
        <v>6.5</v>
      </c>
      <c r="S116" s="9" t="s">
        <v>21</v>
      </c>
    </row>
    <row r="117" spans="1:19" ht="37.5" customHeight="1" x14ac:dyDescent="0.45">
      <c r="A117" s="10" t="s">
        <v>252</v>
      </c>
      <c r="B117" s="6" t="s">
        <v>254</v>
      </c>
      <c r="C117" s="6">
        <v>58140</v>
      </c>
      <c r="D117" s="6" t="s">
        <v>42</v>
      </c>
      <c r="E117" s="7">
        <v>1</v>
      </c>
      <c r="F117" s="7"/>
      <c r="G117" s="7">
        <v>2</v>
      </c>
      <c r="H117" s="7">
        <v>0.5</v>
      </c>
      <c r="I117" s="7"/>
      <c r="J117" s="7">
        <v>3.5</v>
      </c>
      <c r="K117" s="7">
        <v>1.5</v>
      </c>
      <c r="L117" s="7">
        <v>1</v>
      </c>
      <c r="M117" s="7"/>
      <c r="N117" s="7"/>
      <c r="O117" s="7"/>
      <c r="P117" s="7"/>
      <c r="Q117" s="7">
        <v>2.5</v>
      </c>
      <c r="R117" s="8">
        <v>6</v>
      </c>
      <c r="S117" s="9" t="s">
        <v>21</v>
      </c>
    </row>
    <row r="118" spans="1:19" ht="37.5" customHeight="1" x14ac:dyDescent="0.45">
      <c r="A118" s="10" t="s">
        <v>255</v>
      </c>
      <c r="B118" s="6" t="s">
        <v>256</v>
      </c>
      <c r="C118" s="6">
        <v>58158</v>
      </c>
      <c r="D118" s="6" t="s">
        <v>24</v>
      </c>
      <c r="E118" s="16">
        <v>1</v>
      </c>
      <c r="F118" s="7"/>
      <c r="G118" s="16">
        <v>2</v>
      </c>
      <c r="H118" s="7">
        <v>1.5</v>
      </c>
      <c r="I118" s="7"/>
      <c r="J118" s="7">
        <f>SUM(E118:I118)</f>
        <v>4.5</v>
      </c>
      <c r="K118" s="7">
        <v>1.5</v>
      </c>
      <c r="L118" s="7">
        <v>1</v>
      </c>
      <c r="M118" s="7"/>
      <c r="N118" s="7">
        <v>0.5</v>
      </c>
      <c r="O118" s="7"/>
      <c r="P118" s="7"/>
      <c r="Q118" s="7">
        <v>3</v>
      </c>
      <c r="R118" s="8">
        <v>7.5</v>
      </c>
      <c r="S118" s="9" t="s">
        <v>21</v>
      </c>
    </row>
    <row r="119" spans="1:19" ht="37.5" customHeight="1" x14ac:dyDescent="0.45">
      <c r="A119" s="10" t="s">
        <v>257</v>
      </c>
      <c r="B119" s="6" t="s">
        <v>258</v>
      </c>
      <c r="C119" s="6">
        <v>58189</v>
      </c>
      <c r="D119" s="6" t="s">
        <v>20</v>
      </c>
      <c r="E119" s="16">
        <v>1</v>
      </c>
      <c r="F119" s="7"/>
      <c r="G119" s="16">
        <v>2</v>
      </c>
      <c r="H119" s="7">
        <v>2</v>
      </c>
      <c r="I119" s="7"/>
      <c r="J119" s="7">
        <f>SUM(E119:I119)</f>
        <v>5</v>
      </c>
      <c r="K119" s="7">
        <v>1.5</v>
      </c>
      <c r="L119" s="7">
        <v>1</v>
      </c>
      <c r="M119" s="7"/>
      <c r="N119" s="7"/>
      <c r="O119" s="7"/>
      <c r="P119" s="7"/>
      <c r="Q119" s="7">
        <v>2.5</v>
      </c>
      <c r="R119" s="8">
        <v>7.5</v>
      </c>
      <c r="S119" s="9" t="s">
        <v>21</v>
      </c>
    </row>
    <row r="120" spans="1:19" ht="37.5" customHeight="1" x14ac:dyDescent="0.45">
      <c r="A120" s="10" t="s">
        <v>259</v>
      </c>
      <c r="B120" s="6" t="s">
        <v>260</v>
      </c>
      <c r="C120" s="6">
        <v>59064</v>
      </c>
      <c r="D120" s="6" t="s">
        <v>42</v>
      </c>
      <c r="E120" s="7">
        <v>1</v>
      </c>
      <c r="F120" s="7"/>
      <c r="G120" s="7">
        <v>2</v>
      </c>
      <c r="H120" s="7">
        <v>0.5</v>
      </c>
      <c r="I120" s="7"/>
      <c r="J120" s="7">
        <v>3.5</v>
      </c>
      <c r="K120" s="7">
        <v>1.5</v>
      </c>
      <c r="L120" s="7">
        <v>1</v>
      </c>
      <c r="M120" s="7"/>
      <c r="N120" s="7"/>
      <c r="O120" s="7"/>
      <c r="P120" s="7"/>
      <c r="Q120" s="7">
        <v>2.5</v>
      </c>
      <c r="R120" s="8">
        <v>6</v>
      </c>
      <c r="S120" s="9" t="s">
        <v>21</v>
      </c>
    </row>
    <row r="121" spans="1:19" s="10" customFormat="1" ht="37.5" customHeight="1" x14ac:dyDescent="0.45">
      <c r="A121" s="10" t="s">
        <v>261</v>
      </c>
      <c r="B121" s="6" t="s">
        <v>262</v>
      </c>
      <c r="C121" s="6">
        <v>56991</v>
      </c>
      <c r="D121" s="6" t="s">
        <v>263</v>
      </c>
      <c r="E121" s="7">
        <v>1</v>
      </c>
      <c r="F121" s="7"/>
      <c r="G121" s="7">
        <v>2</v>
      </c>
      <c r="H121" s="7">
        <v>0.5</v>
      </c>
      <c r="I121" s="7"/>
      <c r="J121" s="7">
        <v>3.5</v>
      </c>
      <c r="K121" s="7">
        <v>1.5</v>
      </c>
      <c r="L121" s="7">
        <v>1</v>
      </c>
      <c r="M121" s="7"/>
      <c r="N121" s="7">
        <v>0.5</v>
      </c>
      <c r="O121" s="7"/>
      <c r="P121" s="7"/>
      <c r="Q121" s="7">
        <v>3</v>
      </c>
      <c r="R121" s="8">
        <v>6.5</v>
      </c>
      <c r="S121" s="9" t="s">
        <v>21</v>
      </c>
    </row>
    <row r="122" spans="1:19" ht="37.5" customHeight="1" x14ac:dyDescent="0.45">
      <c r="A122" s="10" t="s">
        <v>264</v>
      </c>
      <c r="B122" s="6" t="s">
        <v>265</v>
      </c>
      <c r="C122" s="6">
        <v>58473</v>
      </c>
      <c r="D122" s="6" t="s">
        <v>20</v>
      </c>
      <c r="E122" s="16">
        <v>1</v>
      </c>
      <c r="F122" s="7"/>
      <c r="G122" s="16">
        <v>2</v>
      </c>
      <c r="H122" s="7">
        <v>1.5</v>
      </c>
      <c r="I122" s="7"/>
      <c r="J122" s="7">
        <f>SUM(E122:I122)</f>
        <v>4.5</v>
      </c>
      <c r="K122" s="7">
        <v>1.5</v>
      </c>
      <c r="L122" s="7">
        <v>2</v>
      </c>
      <c r="M122" s="7"/>
      <c r="N122" s="7"/>
      <c r="O122" s="7"/>
      <c r="P122" s="7"/>
      <c r="Q122" s="7">
        <v>3.5</v>
      </c>
      <c r="R122" s="8">
        <v>8</v>
      </c>
      <c r="S122" s="9" t="s">
        <v>21</v>
      </c>
    </row>
    <row r="123" spans="1:19" ht="37.5" customHeight="1" x14ac:dyDescent="0.35">
      <c r="A123" t="s">
        <v>266</v>
      </c>
      <c r="B123" s="3" t="s">
        <v>267</v>
      </c>
      <c r="C123" s="3"/>
      <c r="D123" s="3"/>
      <c r="E123" s="1">
        <v>1</v>
      </c>
      <c r="F123" s="1"/>
      <c r="G123" s="1">
        <v>2</v>
      </c>
      <c r="H123" s="1">
        <v>1</v>
      </c>
      <c r="I123" s="1"/>
      <c r="J123" s="1">
        <v>4</v>
      </c>
      <c r="K123" s="1">
        <v>1.5</v>
      </c>
      <c r="L123" s="1">
        <v>2</v>
      </c>
      <c r="M123" s="1"/>
      <c r="N123" s="1"/>
      <c r="O123" s="1"/>
      <c r="P123" s="1"/>
      <c r="Q123" s="1">
        <v>2.5</v>
      </c>
      <c r="R123" s="4">
        <v>6.5</v>
      </c>
      <c r="S123" s="5" t="s">
        <v>21</v>
      </c>
    </row>
    <row r="124" spans="1:19" ht="37.5" customHeight="1" x14ac:dyDescent="0.45">
      <c r="A124" s="10" t="s">
        <v>268</v>
      </c>
      <c r="B124" s="6" t="s">
        <v>269</v>
      </c>
      <c r="C124" s="6">
        <v>58588</v>
      </c>
      <c r="D124" s="6" t="s">
        <v>42</v>
      </c>
      <c r="E124" s="7">
        <v>1</v>
      </c>
      <c r="F124" s="7"/>
      <c r="G124" s="7">
        <v>2</v>
      </c>
      <c r="H124" s="7">
        <v>0.5</v>
      </c>
      <c r="I124" s="7"/>
      <c r="J124" s="7">
        <f t="shared" ref="J124:J143" si="7">SUM(E124:I124)</f>
        <v>3.5</v>
      </c>
      <c r="K124" s="7">
        <v>1.5</v>
      </c>
      <c r="L124" s="7">
        <v>1</v>
      </c>
      <c r="M124" s="7"/>
      <c r="N124" s="7"/>
      <c r="O124" s="7"/>
      <c r="P124" s="7"/>
      <c r="Q124" s="7">
        <v>2.5</v>
      </c>
      <c r="R124" s="8">
        <v>6</v>
      </c>
      <c r="S124" s="9" t="s">
        <v>21</v>
      </c>
    </row>
    <row r="125" spans="1:19" ht="37.5" customHeight="1" x14ac:dyDescent="0.45">
      <c r="A125" s="10" t="s">
        <v>270</v>
      </c>
      <c r="B125" s="6" t="s">
        <v>271</v>
      </c>
      <c r="C125" s="6">
        <v>58191</v>
      </c>
      <c r="D125" s="6" t="s">
        <v>20</v>
      </c>
      <c r="E125" s="16">
        <v>1</v>
      </c>
      <c r="F125" s="7"/>
      <c r="G125" s="16">
        <v>2</v>
      </c>
      <c r="H125" s="7">
        <v>1</v>
      </c>
      <c r="I125" s="7"/>
      <c r="J125" s="7">
        <f t="shared" si="7"/>
        <v>4</v>
      </c>
      <c r="K125" s="7">
        <v>1.5</v>
      </c>
      <c r="L125" s="7"/>
      <c r="M125" s="7">
        <v>0.5</v>
      </c>
      <c r="N125" s="7"/>
      <c r="O125" s="7"/>
      <c r="P125" s="7"/>
      <c r="Q125" s="7">
        <v>2</v>
      </c>
      <c r="R125" s="8">
        <v>6</v>
      </c>
      <c r="S125" s="9" t="s">
        <v>21</v>
      </c>
    </row>
    <row r="126" spans="1:19" ht="37.5" customHeight="1" x14ac:dyDescent="0.45">
      <c r="A126" s="10" t="s">
        <v>272</v>
      </c>
      <c r="B126" s="6" t="s">
        <v>273</v>
      </c>
      <c r="C126" s="6">
        <v>58366</v>
      </c>
      <c r="D126" s="6" t="s">
        <v>37</v>
      </c>
      <c r="E126" s="16">
        <v>1</v>
      </c>
      <c r="F126" s="7"/>
      <c r="G126" s="16">
        <v>2</v>
      </c>
      <c r="H126" s="7">
        <v>1</v>
      </c>
      <c r="I126" s="7"/>
      <c r="J126" s="7">
        <f t="shared" si="7"/>
        <v>4</v>
      </c>
      <c r="K126" s="7">
        <v>1.5</v>
      </c>
      <c r="L126" s="7"/>
      <c r="M126" s="7"/>
      <c r="N126" s="7">
        <v>0.5</v>
      </c>
      <c r="O126" s="7"/>
      <c r="P126" s="7"/>
      <c r="Q126" s="7">
        <v>2</v>
      </c>
      <c r="R126" s="8">
        <v>6</v>
      </c>
      <c r="S126" s="9" t="s">
        <v>21</v>
      </c>
    </row>
    <row r="127" spans="1:19" ht="37.5" customHeight="1" x14ac:dyDescent="0.45">
      <c r="A127" s="10" t="s">
        <v>274</v>
      </c>
      <c r="B127" s="17" t="s">
        <v>275</v>
      </c>
      <c r="C127" s="17">
        <v>60150</v>
      </c>
      <c r="D127" s="17"/>
      <c r="E127" s="16">
        <v>1</v>
      </c>
      <c r="F127" s="16"/>
      <c r="G127" s="16">
        <v>2</v>
      </c>
      <c r="H127" s="16">
        <v>0.5</v>
      </c>
      <c r="I127" s="16"/>
      <c r="J127" s="16">
        <f t="shared" si="7"/>
        <v>3.5</v>
      </c>
      <c r="K127" s="16">
        <v>1.5</v>
      </c>
      <c r="L127" s="16"/>
      <c r="M127" s="16"/>
      <c r="N127" s="16"/>
      <c r="O127" s="16"/>
      <c r="P127" s="16">
        <v>4</v>
      </c>
      <c r="Q127" s="16">
        <v>5.5</v>
      </c>
      <c r="R127" s="8">
        <v>9</v>
      </c>
      <c r="S127" s="9" t="s">
        <v>21</v>
      </c>
    </row>
    <row r="128" spans="1:19" ht="37.5" customHeight="1" x14ac:dyDescent="0.45">
      <c r="A128" s="10" t="s">
        <v>276</v>
      </c>
      <c r="B128" s="6" t="s">
        <v>277</v>
      </c>
      <c r="C128" s="6">
        <v>56992</v>
      </c>
      <c r="D128" s="6" t="s">
        <v>20</v>
      </c>
      <c r="E128" s="16">
        <v>1</v>
      </c>
      <c r="F128" s="7"/>
      <c r="G128" s="16">
        <v>2</v>
      </c>
      <c r="H128" s="7">
        <v>0.5</v>
      </c>
      <c r="I128" s="7"/>
      <c r="J128" s="7">
        <f t="shared" si="7"/>
        <v>3.5</v>
      </c>
      <c r="K128" s="7">
        <v>1.5</v>
      </c>
      <c r="L128" s="7">
        <v>1</v>
      </c>
      <c r="M128" s="7"/>
      <c r="N128" s="7"/>
      <c r="O128" s="7"/>
      <c r="P128" s="7"/>
      <c r="Q128" s="7">
        <v>2.5</v>
      </c>
      <c r="R128" s="8">
        <v>6</v>
      </c>
      <c r="S128" s="9" t="s">
        <v>21</v>
      </c>
    </row>
    <row r="129" spans="1:19" ht="37.5" customHeight="1" x14ac:dyDescent="0.45">
      <c r="A129" s="10" t="s">
        <v>278</v>
      </c>
      <c r="B129" s="6" t="s">
        <v>279</v>
      </c>
      <c r="C129" s="6">
        <v>58327</v>
      </c>
      <c r="D129" s="6" t="s">
        <v>37</v>
      </c>
      <c r="E129" s="16">
        <v>1</v>
      </c>
      <c r="F129" s="7"/>
      <c r="G129" s="16">
        <v>2</v>
      </c>
      <c r="H129" s="7"/>
      <c r="I129" s="7"/>
      <c r="J129" s="7">
        <f t="shared" si="7"/>
        <v>3</v>
      </c>
      <c r="K129" s="7">
        <v>1.5</v>
      </c>
      <c r="L129" s="7"/>
      <c r="M129" s="7">
        <v>1</v>
      </c>
      <c r="N129" s="7">
        <v>0.5</v>
      </c>
      <c r="O129" s="7"/>
      <c r="P129" s="7"/>
      <c r="Q129" s="7">
        <f>SUM(J129)</f>
        <v>3</v>
      </c>
      <c r="R129" s="8">
        <v>6</v>
      </c>
      <c r="S129" s="9" t="s">
        <v>21</v>
      </c>
    </row>
    <row r="130" spans="1:19" ht="37.5" customHeight="1" x14ac:dyDescent="0.45">
      <c r="A130" s="10" t="s">
        <v>280</v>
      </c>
      <c r="B130" s="17" t="s">
        <v>281</v>
      </c>
      <c r="C130" s="17">
        <v>61015</v>
      </c>
      <c r="D130" s="17"/>
      <c r="E130" s="16">
        <v>1</v>
      </c>
      <c r="F130" s="16"/>
      <c r="G130" s="16">
        <v>2</v>
      </c>
      <c r="H130" s="16"/>
      <c r="I130" s="16"/>
      <c r="J130" s="16">
        <f t="shared" si="7"/>
        <v>3</v>
      </c>
      <c r="K130" s="16">
        <v>1.5</v>
      </c>
      <c r="L130" s="16"/>
      <c r="M130" s="16"/>
      <c r="N130" s="16"/>
      <c r="O130" s="16"/>
      <c r="P130" s="16"/>
      <c r="Q130" s="16">
        <v>1.5</v>
      </c>
      <c r="R130" s="8">
        <v>4.5</v>
      </c>
      <c r="S130" s="9" t="s">
        <v>21</v>
      </c>
    </row>
    <row r="131" spans="1:19" ht="37.5" customHeight="1" x14ac:dyDescent="0.45">
      <c r="A131" s="10" t="s">
        <v>282</v>
      </c>
      <c r="B131" s="6" t="s">
        <v>283</v>
      </c>
      <c r="C131" s="6">
        <v>58160</v>
      </c>
      <c r="D131" s="6" t="s">
        <v>20</v>
      </c>
      <c r="E131" s="16">
        <v>1</v>
      </c>
      <c r="F131" s="7"/>
      <c r="G131" s="16">
        <v>2</v>
      </c>
      <c r="H131" s="7">
        <v>1.5</v>
      </c>
      <c r="I131" s="7"/>
      <c r="J131" s="7">
        <f t="shared" si="7"/>
        <v>4.5</v>
      </c>
      <c r="K131" s="7">
        <v>1.5</v>
      </c>
      <c r="L131" s="7">
        <v>1</v>
      </c>
      <c r="M131" s="7"/>
      <c r="N131" s="7"/>
      <c r="O131" s="7"/>
      <c r="P131" s="7"/>
      <c r="Q131" s="7">
        <v>2.5</v>
      </c>
      <c r="R131" s="8">
        <v>7</v>
      </c>
      <c r="S131" s="9" t="s">
        <v>21</v>
      </c>
    </row>
    <row r="132" spans="1:19" ht="37.5" customHeight="1" x14ac:dyDescent="0.45">
      <c r="A132" s="10" t="s">
        <v>284</v>
      </c>
      <c r="B132" s="17" t="s">
        <v>285</v>
      </c>
      <c r="C132" s="17">
        <v>58318</v>
      </c>
      <c r="D132" s="17" t="s">
        <v>52</v>
      </c>
      <c r="E132" s="16">
        <v>1</v>
      </c>
      <c r="F132" s="16"/>
      <c r="G132" s="16">
        <v>2</v>
      </c>
      <c r="H132" s="16"/>
      <c r="I132" s="16"/>
      <c r="J132" s="16">
        <f t="shared" si="7"/>
        <v>3</v>
      </c>
      <c r="K132" s="16">
        <v>1.5</v>
      </c>
      <c r="L132" s="16"/>
      <c r="M132" s="16"/>
      <c r="N132" s="16"/>
      <c r="O132" s="16"/>
      <c r="P132" s="16">
        <v>4</v>
      </c>
      <c r="Q132" s="16">
        <v>5.5</v>
      </c>
      <c r="R132" s="8">
        <v>8.5</v>
      </c>
      <c r="S132" s="9" t="s">
        <v>21</v>
      </c>
    </row>
    <row r="133" spans="1:19" ht="37.5" customHeight="1" x14ac:dyDescent="0.45">
      <c r="A133" s="10" t="s">
        <v>286</v>
      </c>
      <c r="B133" s="6" t="s">
        <v>287</v>
      </c>
      <c r="C133" s="6">
        <v>58259</v>
      </c>
      <c r="D133" s="6" t="s">
        <v>20</v>
      </c>
      <c r="E133" s="16">
        <v>1</v>
      </c>
      <c r="F133" s="7"/>
      <c r="G133" s="16">
        <v>2</v>
      </c>
      <c r="H133" s="7">
        <v>1</v>
      </c>
      <c r="I133" s="7"/>
      <c r="J133" s="7">
        <f t="shared" si="7"/>
        <v>4</v>
      </c>
      <c r="K133" s="7">
        <v>1.5</v>
      </c>
      <c r="L133" s="7"/>
      <c r="M133" s="7">
        <v>0.5</v>
      </c>
      <c r="N133" s="7"/>
      <c r="O133" s="7"/>
      <c r="P133" s="7"/>
      <c r="Q133" s="7">
        <v>2</v>
      </c>
      <c r="R133" s="8">
        <v>6</v>
      </c>
      <c r="S133" s="9" t="s">
        <v>21</v>
      </c>
    </row>
    <row r="134" spans="1:19" ht="37.5" customHeight="1" x14ac:dyDescent="0.45">
      <c r="A134" s="10" t="s">
        <v>288</v>
      </c>
      <c r="B134" s="6" t="s">
        <v>289</v>
      </c>
      <c r="C134" s="6">
        <v>58211</v>
      </c>
      <c r="D134" s="6" t="s">
        <v>20</v>
      </c>
      <c r="E134" s="16">
        <v>1</v>
      </c>
      <c r="F134" s="7"/>
      <c r="G134" s="16">
        <v>2</v>
      </c>
      <c r="H134" s="7">
        <v>1</v>
      </c>
      <c r="I134" s="7"/>
      <c r="J134" s="7">
        <f t="shared" si="7"/>
        <v>4</v>
      </c>
      <c r="K134" s="7">
        <v>1.5</v>
      </c>
      <c r="L134" s="7"/>
      <c r="M134" s="7">
        <v>0.5</v>
      </c>
      <c r="N134" s="7"/>
      <c r="O134" s="7"/>
      <c r="P134" s="7"/>
      <c r="Q134" s="7">
        <v>2</v>
      </c>
      <c r="R134" s="8">
        <v>6</v>
      </c>
      <c r="S134" s="9" t="s">
        <v>21</v>
      </c>
    </row>
    <row r="135" spans="1:19" ht="37.5" customHeight="1" x14ac:dyDescent="0.45">
      <c r="A135" s="10" t="s">
        <v>290</v>
      </c>
      <c r="B135" s="6" t="s">
        <v>291</v>
      </c>
      <c r="C135" s="6">
        <v>57024</v>
      </c>
      <c r="D135" s="6" t="s">
        <v>20</v>
      </c>
      <c r="E135" s="16">
        <v>1</v>
      </c>
      <c r="F135" s="7"/>
      <c r="G135" s="16">
        <v>2</v>
      </c>
      <c r="H135" s="7">
        <v>1</v>
      </c>
      <c r="I135" s="7"/>
      <c r="J135" s="7">
        <f t="shared" si="7"/>
        <v>4</v>
      </c>
      <c r="K135" s="7">
        <v>1.5</v>
      </c>
      <c r="L135" s="7">
        <v>1</v>
      </c>
      <c r="M135" s="7"/>
      <c r="N135" s="7"/>
      <c r="O135" s="7"/>
      <c r="P135" s="7"/>
      <c r="Q135" s="7">
        <v>2.5</v>
      </c>
      <c r="R135" s="8">
        <v>6.5</v>
      </c>
      <c r="S135" s="9" t="s">
        <v>21</v>
      </c>
    </row>
    <row r="136" spans="1:19" ht="37.5" customHeight="1" x14ac:dyDescent="0.45">
      <c r="A136" s="10" t="s">
        <v>292</v>
      </c>
      <c r="B136" s="6" t="s">
        <v>293</v>
      </c>
      <c r="C136" s="6">
        <v>59543</v>
      </c>
      <c r="D136" s="6" t="s">
        <v>20</v>
      </c>
      <c r="E136" s="16">
        <v>1</v>
      </c>
      <c r="F136" s="7"/>
      <c r="G136" s="16">
        <v>2</v>
      </c>
      <c r="H136" s="7"/>
      <c r="I136" s="7">
        <v>1</v>
      </c>
      <c r="J136" s="7">
        <f t="shared" si="7"/>
        <v>4</v>
      </c>
      <c r="K136" s="10">
        <v>1.5</v>
      </c>
      <c r="L136" s="7"/>
      <c r="M136" s="7"/>
      <c r="N136" s="7"/>
      <c r="O136" s="7"/>
      <c r="P136" s="7"/>
      <c r="Q136" s="7">
        <v>1.5</v>
      </c>
      <c r="R136" s="8">
        <v>5.5</v>
      </c>
      <c r="S136" s="9" t="s">
        <v>25</v>
      </c>
    </row>
    <row r="137" spans="1:19" ht="37.5" customHeight="1" x14ac:dyDescent="0.45">
      <c r="A137" s="10" t="s">
        <v>294</v>
      </c>
      <c r="B137" s="6" t="s">
        <v>295</v>
      </c>
      <c r="C137" s="6">
        <v>59278</v>
      </c>
      <c r="D137" s="6" t="s">
        <v>20</v>
      </c>
      <c r="E137" s="16">
        <v>1</v>
      </c>
      <c r="F137" s="7"/>
      <c r="G137" s="16">
        <v>2</v>
      </c>
      <c r="H137" s="7">
        <v>1.5</v>
      </c>
      <c r="I137" s="7"/>
      <c r="J137" s="7">
        <f t="shared" si="7"/>
        <v>4.5</v>
      </c>
      <c r="K137" s="7">
        <v>1.5</v>
      </c>
      <c r="L137" s="7">
        <v>3</v>
      </c>
      <c r="M137" s="7"/>
      <c r="N137" s="7">
        <v>0.5</v>
      </c>
      <c r="O137" s="7"/>
      <c r="P137" s="7"/>
      <c r="Q137" s="7">
        <v>5</v>
      </c>
      <c r="R137" s="8">
        <v>9.5</v>
      </c>
      <c r="S137" s="9" t="s">
        <v>21</v>
      </c>
    </row>
    <row r="138" spans="1:19" ht="37.5" customHeight="1" x14ac:dyDescent="0.45">
      <c r="A138" s="10" t="s">
        <v>296</v>
      </c>
      <c r="B138" s="6" t="s">
        <v>297</v>
      </c>
      <c r="C138" s="6">
        <v>58373</v>
      </c>
      <c r="D138" s="6" t="s">
        <v>20</v>
      </c>
      <c r="E138" s="16">
        <v>1</v>
      </c>
      <c r="F138" s="7"/>
      <c r="G138" s="16">
        <v>2</v>
      </c>
      <c r="H138" s="7">
        <v>1.5</v>
      </c>
      <c r="I138" s="7"/>
      <c r="J138" s="7">
        <f t="shared" si="7"/>
        <v>4.5</v>
      </c>
      <c r="K138" s="7">
        <v>1.5</v>
      </c>
      <c r="L138" s="7">
        <v>2</v>
      </c>
      <c r="M138" s="7"/>
      <c r="N138" s="7"/>
      <c r="O138" s="7"/>
      <c r="P138" s="7"/>
      <c r="Q138" s="7">
        <v>3.5</v>
      </c>
      <c r="R138" s="8">
        <v>8</v>
      </c>
      <c r="S138" s="9" t="s">
        <v>21</v>
      </c>
    </row>
    <row r="139" spans="1:19" ht="37.5" customHeight="1" x14ac:dyDescent="0.45">
      <c r="A139" s="10" t="s">
        <v>298</v>
      </c>
      <c r="B139" s="17" t="s">
        <v>299</v>
      </c>
      <c r="C139" s="17">
        <v>61018</v>
      </c>
      <c r="D139" s="17" t="s">
        <v>20</v>
      </c>
      <c r="E139" s="16">
        <v>1</v>
      </c>
      <c r="F139" s="16"/>
      <c r="G139" s="16">
        <v>2</v>
      </c>
      <c r="H139" s="16">
        <v>0.5</v>
      </c>
      <c r="I139" s="16"/>
      <c r="J139" s="16">
        <f t="shared" si="7"/>
        <v>3.5</v>
      </c>
      <c r="K139" s="16"/>
      <c r="L139" s="16">
        <v>2</v>
      </c>
      <c r="M139" s="16"/>
      <c r="N139" s="16"/>
      <c r="O139" s="16"/>
      <c r="P139" s="16"/>
      <c r="Q139" s="16">
        <v>2</v>
      </c>
      <c r="R139" s="8">
        <v>5.5</v>
      </c>
      <c r="S139" s="9" t="s">
        <v>25</v>
      </c>
    </row>
    <row r="140" spans="1:19" ht="37.5" customHeight="1" x14ac:dyDescent="0.45">
      <c r="A140" s="10" t="s">
        <v>300</v>
      </c>
      <c r="B140" s="6" t="s">
        <v>301</v>
      </c>
      <c r="C140" s="6">
        <v>60621</v>
      </c>
      <c r="D140" s="6" t="s">
        <v>20</v>
      </c>
      <c r="E140" s="16">
        <v>1</v>
      </c>
      <c r="F140" s="7"/>
      <c r="G140" s="16">
        <v>2</v>
      </c>
      <c r="H140" s="7"/>
      <c r="I140" s="7"/>
      <c r="J140" s="7">
        <f t="shared" si="7"/>
        <v>3</v>
      </c>
      <c r="K140" s="7">
        <v>1.5</v>
      </c>
      <c r="L140" s="7"/>
      <c r="M140" s="7"/>
      <c r="N140" s="7"/>
      <c r="O140" s="7"/>
      <c r="P140" s="7"/>
      <c r="Q140" s="7">
        <v>1.5</v>
      </c>
      <c r="R140" s="8">
        <v>4.5</v>
      </c>
      <c r="S140" s="9" t="s">
        <v>25</v>
      </c>
    </row>
    <row r="141" spans="1:19" ht="37.5" customHeight="1" x14ac:dyDescent="0.45">
      <c r="A141" s="10" t="s">
        <v>302</v>
      </c>
      <c r="B141" s="6" t="s">
        <v>303</v>
      </c>
      <c r="C141" s="6">
        <v>56866</v>
      </c>
      <c r="D141" s="6" t="s">
        <v>20</v>
      </c>
      <c r="E141" s="16">
        <v>1</v>
      </c>
      <c r="F141" s="7"/>
      <c r="G141" s="16">
        <v>2</v>
      </c>
      <c r="H141" s="7"/>
      <c r="I141" s="7"/>
      <c r="J141" s="7">
        <f t="shared" si="7"/>
        <v>3</v>
      </c>
      <c r="K141" s="7">
        <v>1.5</v>
      </c>
      <c r="L141" s="7"/>
      <c r="M141" s="7"/>
      <c r="N141" s="7"/>
      <c r="O141" s="7"/>
      <c r="P141" s="7"/>
      <c r="Q141" s="7">
        <v>1.5</v>
      </c>
      <c r="R141" s="8">
        <v>4.5</v>
      </c>
      <c r="S141" s="9" t="s">
        <v>25</v>
      </c>
    </row>
    <row r="142" spans="1:19" ht="37.5" customHeight="1" x14ac:dyDescent="0.45">
      <c r="A142" s="10" t="s">
        <v>304</v>
      </c>
      <c r="B142" s="6" t="s">
        <v>305</v>
      </c>
      <c r="C142" s="6">
        <v>58374</v>
      </c>
      <c r="D142" s="6" t="s">
        <v>52</v>
      </c>
      <c r="E142" s="16">
        <v>1</v>
      </c>
      <c r="F142" s="7"/>
      <c r="G142" s="16">
        <v>2</v>
      </c>
      <c r="H142" s="7"/>
      <c r="I142" s="7"/>
      <c r="J142" s="7">
        <f t="shared" si="7"/>
        <v>3</v>
      </c>
      <c r="K142" s="7">
        <v>1.5</v>
      </c>
      <c r="L142" s="7">
        <v>2</v>
      </c>
      <c r="M142" s="7"/>
      <c r="N142" s="7"/>
      <c r="O142" s="7"/>
      <c r="P142" s="7"/>
      <c r="Q142" s="7">
        <v>3.5</v>
      </c>
      <c r="R142" s="8">
        <v>6.5</v>
      </c>
      <c r="S142" s="9" t="s">
        <v>21</v>
      </c>
    </row>
    <row r="143" spans="1:19" ht="37.5" customHeight="1" x14ac:dyDescent="0.45">
      <c r="A143" s="10" t="s">
        <v>306</v>
      </c>
      <c r="B143" s="6" t="s">
        <v>307</v>
      </c>
      <c r="C143" s="6">
        <v>60670</v>
      </c>
      <c r="D143" s="6" t="s">
        <v>37</v>
      </c>
      <c r="E143" s="16">
        <v>1</v>
      </c>
      <c r="F143" s="7"/>
      <c r="G143" s="16">
        <v>2</v>
      </c>
      <c r="H143" s="7"/>
      <c r="I143" s="7"/>
      <c r="J143" s="7">
        <f t="shared" si="7"/>
        <v>3</v>
      </c>
      <c r="K143" s="7">
        <v>1.5</v>
      </c>
      <c r="L143" s="7"/>
      <c r="M143" s="7"/>
      <c r="N143" s="7"/>
      <c r="O143" s="7"/>
      <c r="P143" s="7"/>
      <c r="Q143" s="7">
        <v>1.5</v>
      </c>
      <c r="R143" s="8">
        <v>4.5</v>
      </c>
      <c r="S143" s="9" t="s">
        <v>25</v>
      </c>
    </row>
    <row r="144" spans="1:19" ht="37.5" customHeight="1" x14ac:dyDescent="0.35">
      <c r="B144" s="3"/>
      <c r="C144" s="3"/>
      <c r="D144" s="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4"/>
      <c r="S144" s="5"/>
    </row>
    <row r="145" spans="2:19" ht="37.5" customHeight="1" x14ac:dyDescent="0.35">
      <c r="B145" s="3"/>
      <c r="C145" s="3"/>
      <c r="D145" s="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4"/>
      <c r="S145" s="5"/>
    </row>
    <row r="146" spans="2:19" ht="37.5" customHeight="1" x14ac:dyDescent="0.35">
      <c r="B146" s="3"/>
      <c r="C146" s="3"/>
      <c r="D146" s="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4"/>
      <c r="S146" s="5"/>
    </row>
    <row r="147" spans="2:19" ht="37.5" customHeight="1" x14ac:dyDescent="0.35">
      <c r="B147" s="3"/>
      <c r="C147" s="3"/>
      <c r="D147" s="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4"/>
      <c r="S147" s="5"/>
    </row>
    <row r="148" spans="2:19" ht="37.5" customHeight="1" x14ac:dyDescent="0.35">
      <c r="B148" s="3"/>
      <c r="C148" s="3"/>
      <c r="D148" s="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4"/>
      <c r="S148" s="5"/>
    </row>
    <row r="149" spans="2:19" ht="37.5" customHeight="1" x14ac:dyDescent="0.35">
      <c r="B149" s="3"/>
      <c r="C149" s="3"/>
      <c r="D149" s="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4"/>
      <c r="S149" s="5"/>
    </row>
    <row r="150" spans="2:19" ht="37.5" customHeight="1" x14ac:dyDescent="0.35">
      <c r="B150" s="3"/>
      <c r="C150" s="3"/>
      <c r="D150" s="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4"/>
      <c r="S150" s="5"/>
    </row>
    <row r="151" spans="2:19" ht="37.5" customHeight="1" x14ac:dyDescent="0.35">
      <c r="B151" s="3"/>
      <c r="C151" s="3"/>
      <c r="D151" s="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4"/>
      <c r="S151" s="5"/>
    </row>
    <row r="152" spans="2:19" ht="37.5" customHeight="1" x14ac:dyDescent="0.35">
      <c r="B152" s="3"/>
      <c r="C152" s="3"/>
      <c r="D152" s="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4"/>
      <c r="S152" s="5"/>
    </row>
  </sheetData>
  <sortState ref="A2:S143">
    <sortCondition ref="A2:A143"/>
  </sortState>
  <pageMargins left="0.25" right="0.25" top="0.75" bottom="0.75" header="0.3" footer="0.3"/>
  <pageSetup scale="3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5035D4FF90E944906E3A903C1AA3B9" ma:contentTypeVersion="14" ma:contentTypeDescription="Create a new document." ma:contentTypeScope="" ma:versionID="9c0a6f22e579ee94e96992a528292edd">
  <xsd:schema xmlns:xsd="http://www.w3.org/2001/XMLSchema" xmlns:xs="http://www.w3.org/2001/XMLSchema" xmlns:p="http://schemas.microsoft.com/office/2006/metadata/properties" xmlns:ns3="114e92f6-b145-472c-8e3d-0bc0d3701dd2" xmlns:ns4="16894593-03fe-446f-90a1-abfd288cc063" targetNamespace="http://schemas.microsoft.com/office/2006/metadata/properties" ma:root="true" ma:fieldsID="aa122a85976ae1d8b0d6be2dd86f163d" ns3:_="" ns4:_="">
    <xsd:import namespace="114e92f6-b145-472c-8e3d-0bc0d3701dd2"/>
    <xsd:import namespace="16894593-03fe-446f-90a1-abfd288cc06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4e92f6-b145-472c-8e3d-0bc0d3701d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94593-03fe-446f-90a1-abfd288cc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B6AB60-177F-42F9-9805-87F4C51C47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A7D44A-A92A-461D-85FD-F9CC6F3ACE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4e92f6-b145-472c-8e3d-0bc0d3701dd2"/>
    <ds:schemaRef ds:uri="16894593-03fe-446f-90a1-abfd288cc0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7E4A66-E24B-4030-999F-48FEFCE839C7}">
  <ds:schemaRefs>
    <ds:schemaRef ds:uri="114e92f6-b145-472c-8e3d-0bc0d3701dd2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16894593-03fe-446f-90a1-abfd288cc06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Kurilovitch, Teresa</dc:creator>
  <cp:keywords/>
  <dc:description/>
  <cp:lastModifiedBy>Pratt, Terence</cp:lastModifiedBy>
  <cp:revision/>
  <dcterms:created xsi:type="dcterms:W3CDTF">2021-07-19T17:19:42Z</dcterms:created>
  <dcterms:modified xsi:type="dcterms:W3CDTF">2022-08-01T13:18:43Z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0x010100D65035D4FF90E944906E3A903C1AA3B9</vt:lpwstr>
  </property>
</Properties>
</file>